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ml.chartshapes+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theme/themeOverride3.xml" ContentType="application/vnd.openxmlformats-officedocument.themeOverride+xml"/>
  <Override PartName="/xl/drawings/drawing4.xml" ContentType="application/vnd.openxmlformats-officedocument.drawingml.chartshapes+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theme/themeOverride4.xml" ContentType="application/vnd.openxmlformats-officedocument.themeOverride+xml"/>
  <Override PartName="/xl/drawings/drawing5.xml" ContentType="application/vnd.openxmlformats-officedocument.drawingml.chartshapes+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ml.chartshapes+xml"/>
  <Override PartName="/xl/charts/chart18.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ml.chartshapes+xml"/>
  <Override PartName="/xl/charts/chart19.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codeName="ThisWorkbook"/>
  <mc:AlternateContent xmlns:mc="http://schemas.openxmlformats.org/markup-compatibility/2006">
    <mc:Choice Requires="x15">
      <x15ac:absPath xmlns:x15ac="http://schemas.microsoft.com/office/spreadsheetml/2010/11/ac" url="https://studentclearinghouse.sharepoint.com/sites/ResearchServicesfromZdrive/Shared Documents/Research Services/PUBLICATIONS/Snapshots/SNAP 39 - Persistence-Retention_Cohorts_2019/To Comms/"/>
    </mc:Choice>
  </mc:AlternateContent>
  <xr:revisionPtr revIDLastSave="0" documentId="8_{16237869-770D-4564-B6D7-1893DBBFF413}" xr6:coauthVersionLast="47" xr6:coauthVersionMax="47" xr10:uidLastSave="{00000000-0000-0000-0000-000000000000}"/>
  <bookViews>
    <workbookView xWindow="-108" yWindow="-108" windowWidth="23256" windowHeight="12576" tabRatio="877" firstSheet="13" activeTab="13" xr2:uid="{00000000-000D-0000-FFFF-FFFF00000000}"/>
  </bookViews>
  <sheets>
    <sheet name="2018" sheetId="26" state="hidden" r:id="rId1"/>
    <sheet name="2017" sheetId="27" state="hidden" r:id="rId2"/>
    <sheet name="2017_update" sheetId="33" state="hidden" r:id="rId3"/>
    <sheet name="2016" sheetId="28" state="hidden" r:id="rId4"/>
    <sheet name="2016_update" sheetId="34" state="hidden" r:id="rId5"/>
    <sheet name="2015" sheetId="29" state="hidden" r:id="rId6"/>
    <sheet name="2014_old" sheetId="30" state="hidden" r:id="rId7"/>
    <sheet name="2014_new" sheetId="32" state="hidden" r:id="rId8"/>
    <sheet name="2013" sheetId="31" state="hidden" r:id="rId9"/>
    <sheet name="2012" sheetId="35" state="hidden" r:id="rId10"/>
    <sheet name="2011" sheetId="36" state="hidden" r:id="rId11"/>
    <sheet name="2010" sheetId="37" state="hidden" r:id="rId12"/>
    <sheet name="2009" sheetId="38" state="hidden" r:id="rId13"/>
    <sheet name="Figures" sheetId="44" r:id="rId14"/>
    <sheet name="Majors by Cred Level" sheetId="47" state="hidden" r:id="rId15"/>
    <sheet name="2018 Charts - Race_Ethnicity" sheetId="46" state="hidden" r:id="rId16"/>
    <sheet name="Trendline Charts" sheetId="45" state="hidden" r:id="rId17"/>
    <sheet name="List of Tables" sheetId="43" r:id="rId18"/>
    <sheet name="National by Institution Sector" sheetId="42" r:id="rId19"/>
    <sheet name="National by Race-Ethnicity 2019" sheetId="20" r:id="rId20"/>
    <sheet name="Major Fields" sheetId="24" r:id="rId21"/>
    <sheet name="State-Level" sheetId="23" r:id="rId22"/>
    <sheet name="State-Level by Entry Age" sheetId="22" r:id="rId23"/>
    <sheet name="Major Fields by Program Levels" sheetId="21" state="hidden" r:id="rId24"/>
    <sheet name="Major Fields by Program Lev (2)" sheetId="25" state="hidden" r:id="rId25"/>
    <sheet name="Definitions and Notes" sheetId="19" r:id="rId26"/>
  </sheets>
  <definedNames>
    <definedName name="_xlnm._FilterDatabase" localSheetId="20" hidden="1">'Major Fields'!$A$3:$P$49</definedName>
    <definedName name="_xlnm._FilterDatabase" localSheetId="22" hidden="1">'State-Level by Entry Age'!$A$7:$AI$160</definedName>
    <definedName name="_xlnm.Print_Area" localSheetId="25">'Definitions and Notes'!$A$1:$O$41</definedName>
    <definedName name="_xlnm.Print_Area" localSheetId="18">'National by Institution Sector'!$A$1:$I$162</definedName>
    <definedName name="_xlnm.Print_Titles" localSheetId="18">'National by Institution Sector'!$1:$5</definedName>
    <definedName name="_xlnm.Print_Titles" localSheetId="22">'State-Level by Entry Age'!$6:$7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5" i="47" l="1"/>
  <c r="C24" i="47"/>
  <c r="C23" i="47"/>
  <c r="C22" i="47"/>
  <c r="C21" i="47"/>
  <c r="C17" i="47"/>
  <c r="C16" i="47"/>
  <c r="C15" i="47"/>
  <c r="C14" i="47"/>
  <c r="C13" i="47"/>
  <c r="C9" i="47"/>
  <c r="C8" i="47"/>
  <c r="C7" i="47"/>
  <c r="C6" i="47"/>
  <c r="C5" i="47"/>
  <c r="A95" i="46" l="1"/>
  <c r="A94" i="46"/>
  <c r="A93" i="46"/>
  <c r="C88" i="46"/>
  <c r="C87" i="46"/>
  <c r="C86" i="46"/>
  <c r="C85" i="46"/>
  <c r="C84" i="46"/>
  <c r="C63" i="46"/>
  <c r="C62" i="46"/>
  <c r="C61" i="46"/>
  <c r="C60" i="46"/>
  <c r="C59" i="46"/>
  <c r="C38" i="46"/>
  <c r="C37" i="46"/>
  <c r="C36" i="46"/>
  <c r="C35" i="46"/>
  <c r="C34" i="46"/>
  <c r="C15" i="46"/>
  <c r="C14" i="46"/>
  <c r="C13" i="46"/>
  <c r="C12" i="46"/>
  <c r="C11" i="46"/>
  <c r="L118" i="20" l="1"/>
  <c r="K118" i="20"/>
  <c r="J118" i="20"/>
  <c r="I118" i="20"/>
  <c r="H118" i="20"/>
  <c r="G118" i="20"/>
  <c r="F118" i="20"/>
  <c r="E118" i="20"/>
  <c r="D118" i="20"/>
  <c r="C118" i="20"/>
  <c r="L116" i="20"/>
  <c r="K116" i="20"/>
  <c r="J116" i="20"/>
  <c r="I116" i="20"/>
  <c r="H116" i="20"/>
  <c r="G116" i="20"/>
  <c r="F116" i="20"/>
  <c r="E116" i="20"/>
  <c r="D116" i="20"/>
  <c r="C116" i="20"/>
  <c r="L113" i="20"/>
  <c r="K113" i="20"/>
  <c r="J113" i="20"/>
  <c r="I113" i="20"/>
  <c r="H113" i="20"/>
  <c r="G113" i="20"/>
  <c r="F113" i="20"/>
  <c r="E113" i="20"/>
  <c r="D113" i="20"/>
  <c r="C113" i="20"/>
  <c r="L111" i="20"/>
  <c r="K111" i="20"/>
  <c r="J111" i="20"/>
  <c r="I111" i="20"/>
  <c r="H111" i="20"/>
  <c r="G111" i="20"/>
  <c r="F111" i="20"/>
  <c r="E111" i="20"/>
  <c r="D111" i="20"/>
  <c r="C111" i="20"/>
  <c r="L108" i="20"/>
  <c r="K108" i="20"/>
  <c r="J108" i="20"/>
  <c r="I108" i="20"/>
  <c r="H108" i="20"/>
  <c r="G108" i="20"/>
  <c r="F108" i="20"/>
  <c r="E108" i="20"/>
  <c r="D108" i="20"/>
  <c r="C108" i="20"/>
  <c r="L106" i="20"/>
  <c r="K106" i="20"/>
  <c r="J106" i="20"/>
  <c r="I106" i="20"/>
  <c r="H106" i="20"/>
  <c r="G106" i="20"/>
  <c r="F106" i="20"/>
  <c r="E106" i="20"/>
  <c r="D106" i="20"/>
  <c r="C106" i="20"/>
  <c r="L103" i="20"/>
  <c r="K103" i="20"/>
  <c r="J103" i="20"/>
  <c r="I103" i="20"/>
  <c r="H103" i="20"/>
  <c r="G103" i="20"/>
  <c r="F103" i="20"/>
  <c r="E103" i="20"/>
  <c r="D103" i="20"/>
  <c r="C103" i="20"/>
  <c r="L101" i="20"/>
  <c r="K101" i="20"/>
  <c r="J101" i="20"/>
  <c r="I101" i="20"/>
  <c r="H101" i="20"/>
  <c r="G101" i="20"/>
  <c r="F101" i="20"/>
  <c r="E101" i="20"/>
  <c r="D101" i="20"/>
  <c r="C101" i="20"/>
  <c r="L98" i="20"/>
  <c r="K98" i="20"/>
  <c r="J98" i="20"/>
  <c r="I98" i="20"/>
  <c r="H98" i="20"/>
  <c r="G98" i="20"/>
  <c r="F98" i="20"/>
  <c r="E98" i="20"/>
  <c r="D98" i="20"/>
  <c r="C98" i="20"/>
  <c r="L96" i="20"/>
  <c r="K96" i="20"/>
  <c r="J96" i="20"/>
  <c r="I96" i="20"/>
  <c r="H96" i="20"/>
  <c r="G96" i="20"/>
  <c r="F96" i="20"/>
  <c r="E96" i="20"/>
  <c r="D96" i="20"/>
  <c r="C96" i="20"/>
  <c r="L166" i="42" l="1"/>
  <c r="K166" i="42"/>
  <c r="J166" i="42"/>
  <c r="I166" i="42"/>
  <c r="L164" i="42"/>
  <c r="K164" i="42"/>
  <c r="J164" i="42"/>
  <c r="I164" i="42"/>
  <c r="L161" i="42"/>
  <c r="K161" i="42"/>
  <c r="J161" i="42"/>
  <c r="I161" i="42"/>
  <c r="L159" i="42"/>
  <c r="K159" i="42"/>
  <c r="J159" i="42"/>
  <c r="I159" i="42"/>
  <c r="L156" i="42"/>
  <c r="K156" i="42"/>
  <c r="J156" i="42"/>
  <c r="I156" i="42"/>
  <c r="H156" i="42"/>
  <c r="G156" i="42"/>
  <c r="F156" i="42"/>
  <c r="E156" i="42"/>
  <c r="D156" i="42"/>
  <c r="C156" i="42"/>
  <c r="L154" i="42"/>
  <c r="K154" i="42"/>
  <c r="J154" i="42"/>
  <c r="I154" i="42"/>
  <c r="H154" i="42"/>
  <c r="G154" i="42"/>
  <c r="F154" i="42"/>
  <c r="E154" i="42"/>
  <c r="D154" i="42"/>
  <c r="C154" i="42"/>
  <c r="L151" i="42"/>
  <c r="K151" i="42"/>
  <c r="J151" i="42"/>
  <c r="I151" i="42"/>
  <c r="H151" i="42"/>
  <c r="G151" i="42"/>
  <c r="F151" i="42"/>
  <c r="E151" i="42"/>
  <c r="D151" i="42"/>
  <c r="C151" i="42"/>
  <c r="L149" i="42"/>
  <c r="K149" i="42"/>
  <c r="J149" i="42"/>
  <c r="I149" i="42"/>
  <c r="H149" i="42"/>
  <c r="G149" i="42"/>
  <c r="F149" i="42"/>
  <c r="E149" i="42"/>
  <c r="D149" i="42"/>
  <c r="C149" i="42"/>
  <c r="L146" i="42"/>
  <c r="K146" i="42"/>
  <c r="J146" i="42"/>
  <c r="I146" i="42"/>
  <c r="H146" i="42"/>
  <c r="G146" i="42"/>
  <c r="F146" i="42"/>
  <c r="E146" i="42"/>
  <c r="D146" i="42"/>
  <c r="C146" i="42"/>
  <c r="L144" i="42"/>
  <c r="K144" i="42"/>
  <c r="J144" i="42"/>
  <c r="I144" i="42"/>
  <c r="H144" i="42"/>
  <c r="G144" i="42"/>
  <c r="F144" i="42"/>
  <c r="E144" i="42"/>
  <c r="D144" i="42"/>
  <c r="C144" i="42"/>
  <c r="L137" i="42"/>
  <c r="K137" i="42"/>
  <c r="J137" i="42"/>
  <c r="I137" i="42"/>
  <c r="L135" i="42"/>
  <c r="K135" i="42"/>
  <c r="J135" i="42"/>
  <c r="I135" i="42"/>
  <c r="L132" i="42"/>
  <c r="K132" i="42"/>
  <c r="J132" i="42"/>
  <c r="I132" i="42"/>
  <c r="L130" i="42"/>
  <c r="K130" i="42"/>
  <c r="J130" i="42"/>
  <c r="I130" i="42"/>
  <c r="L127" i="42"/>
  <c r="K127" i="42"/>
  <c r="J127" i="42"/>
  <c r="I127" i="42"/>
  <c r="H127" i="42"/>
  <c r="G127" i="42"/>
  <c r="F127" i="42"/>
  <c r="E127" i="42"/>
  <c r="D127" i="42"/>
  <c r="C127" i="42"/>
  <c r="L125" i="42"/>
  <c r="K125" i="42"/>
  <c r="J125" i="42"/>
  <c r="I125" i="42"/>
  <c r="H125" i="42"/>
  <c r="G125" i="42"/>
  <c r="F125" i="42"/>
  <c r="E125" i="42"/>
  <c r="D125" i="42"/>
  <c r="C125" i="42"/>
  <c r="L122" i="42"/>
  <c r="K122" i="42"/>
  <c r="J122" i="42"/>
  <c r="I122" i="42"/>
  <c r="H122" i="42"/>
  <c r="G122" i="42"/>
  <c r="F122" i="42"/>
  <c r="E122" i="42"/>
  <c r="D122" i="42"/>
  <c r="C122" i="42"/>
  <c r="L120" i="42"/>
  <c r="K120" i="42"/>
  <c r="J120" i="42"/>
  <c r="I120" i="42"/>
  <c r="H120" i="42"/>
  <c r="G120" i="42"/>
  <c r="F120" i="42"/>
  <c r="E120" i="42"/>
  <c r="D120" i="42"/>
  <c r="C120" i="42"/>
  <c r="L117" i="42"/>
  <c r="K117" i="42"/>
  <c r="J117" i="42"/>
  <c r="I117" i="42"/>
  <c r="H117" i="42"/>
  <c r="G117" i="42"/>
  <c r="F117" i="42"/>
  <c r="E117" i="42"/>
  <c r="D117" i="42"/>
  <c r="C117" i="42"/>
  <c r="L115" i="42"/>
  <c r="K115" i="42"/>
  <c r="J115" i="42"/>
  <c r="I115" i="42"/>
  <c r="H115" i="42"/>
  <c r="G115" i="42"/>
  <c r="F115" i="42"/>
  <c r="E115" i="42"/>
  <c r="D115" i="42"/>
  <c r="C115" i="42"/>
  <c r="L108" i="42"/>
  <c r="K108" i="42"/>
  <c r="J108" i="42"/>
  <c r="I108" i="42"/>
  <c r="L106" i="42"/>
  <c r="K106" i="42"/>
  <c r="J106" i="42"/>
  <c r="I106" i="42"/>
  <c r="L103" i="42"/>
  <c r="K103" i="42"/>
  <c r="J103" i="42"/>
  <c r="I103" i="42"/>
  <c r="L101" i="42"/>
  <c r="K101" i="42"/>
  <c r="J101" i="42"/>
  <c r="I101" i="42"/>
  <c r="L98" i="42"/>
  <c r="K98" i="42"/>
  <c r="J98" i="42"/>
  <c r="I98" i="42"/>
  <c r="H98" i="42"/>
  <c r="G98" i="42"/>
  <c r="F98" i="42"/>
  <c r="E98" i="42"/>
  <c r="D98" i="42"/>
  <c r="C98" i="42"/>
  <c r="L96" i="42"/>
  <c r="K96" i="42"/>
  <c r="J96" i="42"/>
  <c r="I96" i="42"/>
  <c r="H96" i="42"/>
  <c r="G96" i="42"/>
  <c r="F96" i="42"/>
  <c r="E96" i="42"/>
  <c r="D96" i="42"/>
  <c r="C96" i="42"/>
  <c r="L93" i="42"/>
  <c r="K93" i="42"/>
  <c r="J93" i="42"/>
  <c r="I93" i="42"/>
  <c r="H93" i="42"/>
  <c r="G93" i="42"/>
  <c r="F93" i="42"/>
  <c r="E93" i="42"/>
  <c r="D93" i="42"/>
  <c r="C93" i="42"/>
  <c r="L91" i="42"/>
  <c r="K91" i="42"/>
  <c r="J91" i="42"/>
  <c r="I91" i="42"/>
  <c r="H91" i="42"/>
  <c r="G91" i="42"/>
  <c r="F91" i="42"/>
  <c r="E91" i="42"/>
  <c r="D91" i="42"/>
  <c r="C91" i="42"/>
  <c r="L88" i="42"/>
  <c r="K88" i="42"/>
  <c r="J88" i="42"/>
  <c r="I88" i="42"/>
  <c r="H88" i="42"/>
  <c r="G88" i="42"/>
  <c r="F88" i="42"/>
  <c r="E88" i="42"/>
  <c r="D88" i="42"/>
  <c r="C88" i="42"/>
  <c r="L86" i="42"/>
  <c r="K86" i="42"/>
  <c r="J86" i="42"/>
  <c r="I86" i="42"/>
  <c r="H86" i="42"/>
  <c r="G86" i="42"/>
  <c r="F86" i="42"/>
  <c r="E86" i="42"/>
  <c r="D86" i="42"/>
  <c r="C86" i="42"/>
  <c r="L79" i="42"/>
  <c r="K79" i="42"/>
  <c r="J79" i="42"/>
  <c r="I79" i="42"/>
  <c r="L77" i="42"/>
  <c r="K77" i="42"/>
  <c r="J77" i="42"/>
  <c r="I77" i="42"/>
  <c r="L74" i="42"/>
  <c r="K74" i="42"/>
  <c r="J74" i="42"/>
  <c r="I74" i="42"/>
  <c r="L72" i="42"/>
  <c r="K72" i="42"/>
  <c r="J72" i="42"/>
  <c r="I72" i="42"/>
  <c r="L69" i="42"/>
  <c r="K69" i="42"/>
  <c r="J69" i="42"/>
  <c r="I69" i="42"/>
  <c r="H69" i="42"/>
  <c r="G69" i="42"/>
  <c r="F69" i="42"/>
  <c r="E69" i="42"/>
  <c r="D69" i="42"/>
  <c r="C69" i="42"/>
  <c r="L67" i="42"/>
  <c r="K67" i="42"/>
  <c r="J67" i="42"/>
  <c r="I67" i="42"/>
  <c r="H67" i="42"/>
  <c r="G67" i="42"/>
  <c r="F67" i="42"/>
  <c r="E67" i="42"/>
  <c r="D67" i="42"/>
  <c r="C67" i="42"/>
  <c r="L64" i="42"/>
  <c r="K64" i="42"/>
  <c r="J64" i="42"/>
  <c r="I64" i="42"/>
  <c r="H64" i="42"/>
  <c r="G64" i="42"/>
  <c r="F64" i="42"/>
  <c r="E64" i="42"/>
  <c r="D64" i="42"/>
  <c r="C64" i="42"/>
  <c r="L62" i="42"/>
  <c r="K62" i="42"/>
  <c r="J62" i="42"/>
  <c r="I62" i="42"/>
  <c r="H62" i="42"/>
  <c r="G62" i="42"/>
  <c r="F62" i="42"/>
  <c r="E62" i="42"/>
  <c r="D62" i="42"/>
  <c r="C62" i="42"/>
  <c r="L59" i="42"/>
  <c r="K59" i="42"/>
  <c r="J59" i="42"/>
  <c r="I59" i="42"/>
  <c r="H59" i="42"/>
  <c r="G59" i="42"/>
  <c r="F59" i="42"/>
  <c r="E59" i="42"/>
  <c r="D59" i="42"/>
  <c r="C59" i="42"/>
  <c r="L57" i="42"/>
  <c r="K57" i="42"/>
  <c r="J57" i="42"/>
  <c r="I57" i="42"/>
  <c r="H57" i="42"/>
  <c r="G57" i="42"/>
  <c r="F57" i="42"/>
  <c r="E57" i="42"/>
  <c r="D57" i="42"/>
  <c r="C57" i="42"/>
  <c r="L50" i="42"/>
  <c r="K50" i="42"/>
  <c r="J50" i="42"/>
  <c r="I50" i="42"/>
  <c r="L48" i="42"/>
  <c r="K48" i="42"/>
  <c r="J48" i="42"/>
  <c r="I48" i="42"/>
  <c r="L45" i="42"/>
  <c r="K45" i="42"/>
  <c r="J45" i="42"/>
  <c r="I45" i="42"/>
  <c r="L43" i="42"/>
  <c r="K43" i="42"/>
  <c r="J43" i="42"/>
  <c r="I43" i="42"/>
  <c r="L40" i="42"/>
  <c r="K40" i="42"/>
  <c r="J40" i="42"/>
  <c r="I40" i="42"/>
  <c r="L38" i="42"/>
  <c r="K38" i="42"/>
  <c r="J38" i="42"/>
  <c r="I38" i="42"/>
  <c r="L31" i="42"/>
  <c r="K31" i="42"/>
  <c r="J31" i="42"/>
  <c r="I31" i="42"/>
  <c r="L29" i="42"/>
  <c r="K29" i="42"/>
  <c r="J29" i="42"/>
  <c r="I29" i="42"/>
  <c r="L26" i="42"/>
  <c r="K26" i="42"/>
  <c r="J26" i="42"/>
  <c r="I26" i="42"/>
  <c r="L24" i="42"/>
  <c r="K24" i="42"/>
  <c r="J24" i="42"/>
  <c r="I24" i="42"/>
  <c r="L21" i="42"/>
  <c r="K21" i="42"/>
  <c r="J21" i="42"/>
  <c r="I21" i="42"/>
  <c r="H21" i="42"/>
  <c r="G21" i="42"/>
  <c r="F21" i="42"/>
  <c r="E21" i="42"/>
  <c r="D21" i="42"/>
  <c r="C21" i="42"/>
  <c r="L19" i="42"/>
  <c r="K19" i="42"/>
  <c r="J19" i="42"/>
  <c r="I19" i="42"/>
  <c r="H19" i="42"/>
  <c r="G19" i="42"/>
  <c r="F19" i="42"/>
  <c r="E19" i="42"/>
  <c r="D19" i="42"/>
  <c r="C19" i="42"/>
  <c r="L16" i="42"/>
  <c r="K16" i="42"/>
  <c r="J16" i="42"/>
  <c r="I16" i="42"/>
  <c r="H16" i="42"/>
  <c r="G16" i="42"/>
  <c r="F16" i="42"/>
  <c r="E16" i="42"/>
  <c r="D16" i="42"/>
  <c r="C16" i="42"/>
  <c r="L14" i="42"/>
  <c r="K14" i="42"/>
  <c r="J14" i="42"/>
  <c r="I14" i="42"/>
  <c r="H14" i="42"/>
  <c r="G14" i="42"/>
  <c r="F14" i="42"/>
  <c r="E14" i="42"/>
  <c r="D14" i="42"/>
  <c r="C14" i="42"/>
  <c r="L11" i="42"/>
  <c r="K11" i="42"/>
  <c r="J11" i="42"/>
  <c r="I11" i="42"/>
  <c r="H11" i="42"/>
  <c r="G11" i="42"/>
  <c r="F11" i="42"/>
  <c r="E11" i="42"/>
  <c r="D11" i="42"/>
  <c r="C11" i="42"/>
  <c r="L9" i="42"/>
  <c r="K9" i="42"/>
  <c r="J9" i="42"/>
  <c r="I9" i="42"/>
  <c r="H9" i="42"/>
  <c r="G9" i="42"/>
  <c r="F9" i="42"/>
  <c r="E9" i="42"/>
  <c r="D9" i="42"/>
  <c r="C9" i="42"/>
</calcChain>
</file>

<file path=xl/sharedStrings.xml><?xml version="1.0" encoding="utf-8"?>
<sst xmlns="http://schemas.openxmlformats.org/spreadsheetml/2006/main" count="3267" uniqueCount="348">
  <si>
    <t>Fall 2011 Entering Cohort</t>
  </si>
  <si>
    <t>Fall 2012 Entering Cohort</t>
  </si>
  <si>
    <t>Fall 2013 Entering Cohort</t>
  </si>
  <si>
    <t>National Student Clearinghouse Research Center</t>
  </si>
  <si>
    <t>Table 1. First-Year Persistence and Retention Rates by Starting Enrollment Intensity</t>
  </si>
  <si>
    <t>Beginning Enrollment Intensity</t>
  </si>
  <si>
    <t>Overall</t>
  </si>
  <si>
    <t>Retained Count</t>
  </si>
  <si>
    <t>Retention Rate</t>
  </si>
  <si>
    <t>Persisted Count</t>
  </si>
  <si>
    <t>Persistence Rate</t>
  </si>
  <si>
    <t>Total Students</t>
  </si>
  <si>
    <t>Full-Time</t>
  </si>
  <si>
    <t>Part-Time</t>
  </si>
  <si>
    <t>Fall 2009 Entering Cohort</t>
  </si>
  <si>
    <t>Fall 2010 Entering Cohort</t>
  </si>
  <si>
    <t>Fall 2014 Entering Cohort</t>
  </si>
  <si>
    <t>National Data Tables</t>
  </si>
  <si>
    <t>Fall 2015 Entering Cohort</t>
  </si>
  <si>
    <t>Asian</t>
  </si>
  <si>
    <t>Black</t>
  </si>
  <si>
    <t>Hispanic</t>
  </si>
  <si>
    <t>Two or More Races</t>
  </si>
  <si>
    <t>White</t>
  </si>
  <si>
    <t>Non-Degree-Seeking</t>
  </si>
  <si>
    <t>Table 2. First-Year Persistence and Retention Rates by Age at College Entry</t>
  </si>
  <si>
    <t>Age at College Entry</t>
  </si>
  <si>
    <t>20 or Under</t>
  </si>
  <si>
    <t>&gt;20-to-24</t>
  </si>
  <si>
    <t>Over 24</t>
  </si>
  <si>
    <t>State-level Data Table</t>
  </si>
  <si>
    <t>Fall-to-Fall Retention Rate by Entering Cohort Year</t>
  </si>
  <si>
    <t>Fall-to-Fall Persistence Rate by Entering Cohort Year</t>
  </si>
  <si>
    <t>Number of Students in Entering Cohort</t>
  </si>
  <si>
    <t>State Name</t>
  </si>
  <si>
    <t>Fall 2013</t>
  </si>
  <si>
    <t>Fall 2014</t>
  </si>
  <si>
    <t>Fall 2015</t>
  </si>
  <si>
    <t>AK</t>
  </si>
  <si>
    <t>Alaska</t>
  </si>
  <si>
    <t>AL</t>
  </si>
  <si>
    <t>Alabama</t>
  </si>
  <si>
    <t>AR</t>
  </si>
  <si>
    <t>Arkansas</t>
  </si>
  <si>
    <t>AZ</t>
  </si>
  <si>
    <t>Arizona</t>
  </si>
  <si>
    <t>CA</t>
  </si>
  <si>
    <t>California</t>
  </si>
  <si>
    <t>CO</t>
  </si>
  <si>
    <t>Colorado</t>
  </si>
  <si>
    <t>CT</t>
  </si>
  <si>
    <t>Connecticut</t>
  </si>
  <si>
    <t>DC</t>
  </si>
  <si>
    <t>District of Columbia</t>
  </si>
  <si>
    <t>DE</t>
  </si>
  <si>
    <t>Delaware</t>
  </si>
  <si>
    <t>FL</t>
  </si>
  <si>
    <t>Florida</t>
  </si>
  <si>
    <t>GA</t>
  </si>
  <si>
    <t>Georgia</t>
  </si>
  <si>
    <t>HI</t>
  </si>
  <si>
    <t>Hawaii</t>
  </si>
  <si>
    <t>IA</t>
  </si>
  <si>
    <t>Iowa</t>
  </si>
  <si>
    <t>ID</t>
  </si>
  <si>
    <t>Idaho</t>
  </si>
  <si>
    <t>IL</t>
  </si>
  <si>
    <t>Illinois</t>
  </si>
  <si>
    <t>IN</t>
  </si>
  <si>
    <t>Indiana</t>
  </si>
  <si>
    <t>KS</t>
  </si>
  <si>
    <t>Kansas</t>
  </si>
  <si>
    <t>KY</t>
  </si>
  <si>
    <t>Kentucky</t>
  </si>
  <si>
    <t>LA</t>
  </si>
  <si>
    <t>Louisiana</t>
  </si>
  <si>
    <t>MA</t>
  </si>
  <si>
    <t>Massachusetts</t>
  </si>
  <si>
    <t>MD</t>
  </si>
  <si>
    <t>Maryland</t>
  </si>
  <si>
    <t>ME</t>
  </si>
  <si>
    <t>Maine</t>
  </si>
  <si>
    <t>MI</t>
  </si>
  <si>
    <t>Michigan</t>
  </si>
  <si>
    <t>MN</t>
  </si>
  <si>
    <t>Minnesota</t>
  </si>
  <si>
    <t>MO</t>
  </si>
  <si>
    <t>Missouri</t>
  </si>
  <si>
    <t>MS</t>
  </si>
  <si>
    <t>Mississippi</t>
  </si>
  <si>
    <t>MT</t>
  </si>
  <si>
    <t>Montana</t>
  </si>
  <si>
    <t>MU</t>
  </si>
  <si>
    <t>Multi-State</t>
  </si>
  <si>
    <t>NC</t>
  </si>
  <si>
    <t>North Carolina</t>
  </si>
  <si>
    <t>ND</t>
  </si>
  <si>
    <t>North Dakota</t>
  </si>
  <si>
    <t>NE</t>
  </si>
  <si>
    <t>Nebraska</t>
  </si>
  <si>
    <t>NH</t>
  </si>
  <si>
    <t>New Hampshire</t>
  </si>
  <si>
    <t>NJ</t>
  </si>
  <si>
    <t>New Jersey</t>
  </si>
  <si>
    <t>NM</t>
  </si>
  <si>
    <t>New Mexico</t>
  </si>
  <si>
    <t>NV</t>
  </si>
  <si>
    <t>Nevada</t>
  </si>
  <si>
    <t>NY</t>
  </si>
  <si>
    <t>New York</t>
  </si>
  <si>
    <t>OH</t>
  </si>
  <si>
    <t>Ohio</t>
  </si>
  <si>
    <t>OK</t>
  </si>
  <si>
    <t>Oklahoma</t>
  </si>
  <si>
    <t>OR</t>
  </si>
  <si>
    <t>Oregon</t>
  </si>
  <si>
    <t>PA</t>
  </si>
  <si>
    <t>Pennsylvania</t>
  </si>
  <si>
    <t>RI</t>
  </si>
  <si>
    <t>Rhode Island</t>
  </si>
  <si>
    <t>SC</t>
  </si>
  <si>
    <t>South Carolina</t>
  </si>
  <si>
    <t>SD</t>
  </si>
  <si>
    <t>South Dakota</t>
  </si>
  <si>
    <t>TN</t>
  </si>
  <si>
    <t>Tennessee</t>
  </si>
  <si>
    <t>TX</t>
  </si>
  <si>
    <t>Texas</t>
  </si>
  <si>
    <t>UT</t>
  </si>
  <si>
    <t>Utah</t>
  </si>
  <si>
    <t>VA</t>
  </si>
  <si>
    <t>Virginia</t>
  </si>
  <si>
    <t>VT</t>
  </si>
  <si>
    <t>Vermont</t>
  </si>
  <si>
    <t>WA</t>
  </si>
  <si>
    <t>Washington</t>
  </si>
  <si>
    <t>WI</t>
  </si>
  <si>
    <t>Wisconsin</t>
  </si>
  <si>
    <t>WV</t>
  </si>
  <si>
    <t>West Virginia</t>
  </si>
  <si>
    <t>WY</t>
  </si>
  <si>
    <t>Wyoming</t>
  </si>
  <si>
    <t>20 or Younger</t>
  </si>
  <si>
    <t>&gt;20-24</t>
  </si>
  <si>
    <t>Over Age 24</t>
  </si>
  <si>
    <t>Fall 2016 Entering Cohort</t>
  </si>
  <si>
    <t>Fall 2016</t>
  </si>
  <si>
    <t>Nonresident Alien</t>
  </si>
  <si>
    <t>American Indian or Alaska Native</t>
  </si>
  <si>
    <t>Native Hawaiian or Other Pacific Islander</t>
  </si>
  <si>
    <t>Race and Ethnicity Reported as Unknown</t>
  </si>
  <si>
    <t>Fall 2017 Entering Cohort</t>
  </si>
  <si>
    <t>Fall 2017</t>
  </si>
  <si>
    <t>CIP Description</t>
  </si>
  <si>
    <t>Fall 2017 Entering Students</t>
  </si>
  <si>
    <t>Persisted Rate</t>
  </si>
  <si>
    <t>24: Liberal Arts and Sciences, General Studies and Humanities</t>
  </si>
  <si>
    <t>52: Business, Management, Marketing, and Related Support</t>
  </si>
  <si>
    <t>26: Biological and Biomedical Sciences</t>
  </si>
  <si>
    <t>51: Health Professions and Related Clinical Sciences</t>
  </si>
  <si>
    <t>14: Engineering</t>
  </si>
  <si>
    <t>50: Visual and Performing Arts</t>
  </si>
  <si>
    <t>13: Education</t>
  </si>
  <si>
    <t>42: Psychology</t>
  </si>
  <si>
    <t>45: Social Sciences</t>
  </si>
  <si>
    <t>11: Computer and Information Sciences and Support Services</t>
  </si>
  <si>
    <t>09: Communication, Journalism, and Related Programs</t>
  </si>
  <si>
    <t>31: Parks, Recreation, Leisure and Fitness Studies</t>
  </si>
  <si>
    <t>30: Multi/Interdisciplinary Studies</t>
  </si>
  <si>
    <t>43: Security and Protective Services</t>
  </si>
  <si>
    <t>40: Physical Sciences</t>
  </si>
  <si>
    <t>23: English Language and Literature/Letters</t>
  </si>
  <si>
    <t>01: Agriculture, Agriculture Operations, and Related Sciences</t>
  </si>
  <si>
    <t>27: Mathematics and Statistics</t>
  </si>
  <si>
    <t>44: Public Administration and Social Service Professions</t>
  </si>
  <si>
    <t>03: Natural Resources and Conservation</t>
  </si>
  <si>
    <t>15: Engineering Technologies/Technicians</t>
  </si>
  <si>
    <t>54: History</t>
  </si>
  <si>
    <t>19: Family and Consumer Sciences/Human Sciences</t>
  </si>
  <si>
    <t>04: Architecture and Related Services</t>
  </si>
  <si>
    <t>16: Foreign Languages, Literatures, and Linguistics</t>
  </si>
  <si>
    <t>49: Transportation and Materials Moving</t>
  </si>
  <si>
    <t>39: Theology and Religious Vocations</t>
  </si>
  <si>
    <t>38: Philosophy and Religious Studies</t>
  </si>
  <si>
    <t>10: Communications Technologies/Technicians and Support Services</t>
  </si>
  <si>
    <t>22: Legal Professions and Studies</t>
  </si>
  <si>
    <t>05: Area, Ethnic, Cultural, and Gender Studies</t>
  </si>
  <si>
    <t>37: Personal Awareness and Self-Improvement</t>
  </si>
  <si>
    <t>12: Personal and Culinary Services</t>
  </si>
  <si>
    <t>53: High School/Secondary Diplomas and Certificates</t>
  </si>
  <si>
    <t>29: Military Technologies</t>
  </si>
  <si>
    <t>32: Basic Skills</t>
  </si>
  <si>
    <t>36: Leisure and Recreational Activities</t>
  </si>
  <si>
    <t>41: Science Technologies/Technicians</t>
  </si>
  <si>
    <t>47: Mechanic and Repair Technologies/Technicians</t>
  </si>
  <si>
    <t>46: Construction Trades</t>
  </si>
  <si>
    <t>34: Health-Related Knowledge and Skills</t>
  </si>
  <si>
    <t>25: Library Science</t>
  </si>
  <si>
    <t>33: Citizenship Activities</t>
  </si>
  <si>
    <t>28: Reserve Officer Training Corps (JROTC, ROTC)</t>
  </si>
  <si>
    <t>48: Precision Production</t>
  </si>
  <si>
    <t>Table 11. First-Year Persistence and Retention by Majors, Bachelor's Degree Programs</t>
  </si>
  <si>
    <t>Table 12. First-Year Persistence and Retention by Majors, Associate Degree Programs</t>
  </si>
  <si>
    <t>35: Interpersonal and Social Skills</t>
  </si>
  <si>
    <t>Table 13. First-Year Persistence and Retention by Majors, Undergraduate Certificate Programs</t>
  </si>
  <si>
    <t>Fall 2009</t>
  </si>
  <si>
    <t>Fall 2010</t>
  </si>
  <si>
    <t>Fall 2011</t>
  </si>
  <si>
    <t>Fall 2012</t>
  </si>
  <si>
    <t xml:space="preserve">Undergraduate Certificate </t>
  </si>
  <si>
    <t>Table 11. First-Year Persistence and Retention by Majors and program levels</t>
  </si>
  <si>
    <t>Program Levels</t>
  </si>
  <si>
    <t>Bachelor's Degree</t>
  </si>
  <si>
    <t xml:space="preserve"> Associate Degree</t>
  </si>
  <si>
    <t>Associate Degree</t>
  </si>
  <si>
    <t>Undergraduate Certificate</t>
  </si>
  <si>
    <t>Fall 2018 Entering Cohort</t>
  </si>
  <si>
    <t>Fall 2018</t>
  </si>
  <si>
    <t>RETENTION</t>
  </si>
  <si>
    <t>PERSISTENCE</t>
  </si>
  <si>
    <t>Z_NON_DEG</t>
  </si>
  <si>
    <t>Age group</t>
  </si>
  <si>
    <t>1 - Four-Year Public</t>
  </si>
  <si>
    <t>2 - Four-Year Private Nonprofit</t>
  </si>
  <si>
    <t>3 - Four-Year For-Profit</t>
  </si>
  <si>
    <t>4 - Two-Year Public</t>
  </si>
  <si>
    <t>5 - Two-Year Private Nonprofit</t>
  </si>
  <si>
    <t>6 - Two-Year For-Profit</t>
  </si>
  <si>
    <t>Race and Ethnicity Missing</t>
  </si>
  <si>
    <t>*</t>
  </si>
  <si>
    <t>Non-Credential</t>
  </si>
  <si>
    <t xml:space="preserve">Note: The overall counts include students with unknown enrollment intensity. </t>
  </si>
  <si>
    <r>
      <t xml:space="preserve">Unavailable
</t>
    </r>
    <r>
      <rPr>
        <sz val="11"/>
        <color theme="0" tint="-0.499984740745262"/>
        <rFont val="Calibri"/>
        <family val="2"/>
        <scheme val="minor"/>
      </rPr>
      <t xml:space="preserve">
</t>
    </r>
    <r>
      <rPr>
        <sz val="10"/>
        <color theme="1" tint="0.499984740745262"/>
        <rFont val="Calibri"/>
        <family val="2"/>
        <scheme val="minor"/>
      </rPr>
      <t>Non-credential enrollment data became available in 2015. From 2015 onwards, these students are reported in a separate category and are not part of Full-Time or Part-Time counts, although included in the Overall.</t>
    </r>
  </si>
  <si>
    <t>Program Unknown</t>
  </si>
  <si>
    <r>
      <t xml:space="preserve">Unavailable
</t>
    </r>
    <r>
      <rPr>
        <sz val="11"/>
        <color theme="0" tint="-0.499984740745262"/>
        <rFont val="Calibri"/>
        <family val="2"/>
        <scheme val="minor"/>
      </rPr>
      <t xml:space="preserve">
</t>
    </r>
    <r>
      <rPr>
        <sz val="10"/>
        <color theme="1" tint="0.499984740745262"/>
        <rFont val="Calibri"/>
        <family val="2"/>
        <scheme val="minor"/>
      </rPr>
      <t>Program enrollment data became available in 2015. From 2015 onwards, students without a program level are reported in a separate category and are not part of Full-Time or Part-Time counts, although included in the Overall.</t>
    </r>
  </si>
  <si>
    <r>
      <t xml:space="preserve">Unavailable
</t>
    </r>
    <r>
      <rPr>
        <sz val="10"/>
        <color theme="0" tint="-0.34998626667073579"/>
        <rFont val="Calibri"/>
        <family val="2"/>
        <scheme val="minor"/>
      </rPr>
      <t>Credential-level information became available in 2015. From 2015 onwards, students with identified graduate enrollments were removed, and dataset only accounts for undergraduate students. Therefore, information from Fall 2009 to Fall 2014 is not directly comparable to subsequent cohorts, and is not shown.</t>
    </r>
  </si>
  <si>
    <t>Table 3. First-Year Persistence and Retention Rates for Students Who Started College in Public Four-Year Institutions</t>
  </si>
  <si>
    <t>Table 4. First-Year Persistence and Retention Rates for Students Who Started College in Public Two-Year Institutions</t>
  </si>
  <si>
    <t>Table 5. First-Year Persistence and Retention Rates for Students Who Started College in Private Non-profit Four-Year Institutions</t>
  </si>
  <si>
    <t>Table 6. First-Year Persistence and Retention Rates for Students Who Started College in Private For-Profit Four-Year Institutions</t>
  </si>
  <si>
    <t>Tab</t>
  </si>
  <si>
    <t>List of Tables</t>
  </si>
  <si>
    <t>Institution Sector
(Change Over Time)</t>
  </si>
  <si>
    <t>Table 1. By Starting Enrollment Intensity</t>
  </si>
  <si>
    <t>Table 2.  By Age at College Entry</t>
  </si>
  <si>
    <t>Table 3. Students Who Started College in Public Four-Year Institutions</t>
  </si>
  <si>
    <t>Table 4. Students Who Started College in Public Two-Year Institutions</t>
  </si>
  <si>
    <t>Table 5. Students Who Started College in Private Non-Profit Four-Year Institutions</t>
  </si>
  <si>
    <t>Table 6. Students Who Started College in Private For-Profit Four-Year Institutions</t>
  </si>
  <si>
    <t>Table 7. All Institutions by Starting Enrollment Intensity</t>
  </si>
  <si>
    <t>Table 8. Public Four-Year Institutions by Starting Enrollment Intensity</t>
  </si>
  <si>
    <t>Table 9. Private Nonprofit Four-Year Institutions by Starting Enrollment Intensity</t>
  </si>
  <si>
    <t>Table 10. Public Two-Year Institutions by Starting Enrollment Intensity</t>
  </si>
  <si>
    <t>Table 11. First-Year Persistence and Retention by Majors and Program Levels</t>
  </si>
  <si>
    <t>State-Level
(Change Over Time)</t>
  </si>
  <si>
    <t>Table 12: First-Year Persistence and Retention Rates by State</t>
  </si>
  <si>
    <t>State-Level by Entry Age
(Change Over Time)</t>
  </si>
  <si>
    <t>Fall 2019 Entering Cohort</t>
  </si>
  <si>
    <t>Snapshot Report: First-Year Persistence and Retention Rates by Race/Ethnicity, Fall 2019 Entering Cohorts</t>
  </si>
  <si>
    <t xml:space="preserve"> </t>
  </si>
  <si>
    <t>Fall 2019</t>
  </si>
  <si>
    <t>* Cells with &lt;10 students are suppressed.</t>
  </si>
  <si>
    <t>Snapshot Report: First-Year Persistence and Retention Rates, Fall 2009 - 2019 Entering Cohorts</t>
  </si>
  <si>
    <t>Sector</t>
  </si>
  <si>
    <t>Group</t>
  </si>
  <si>
    <t>Metric</t>
  </si>
  <si>
    <t>2 Year Public</t>
  </si>
  <si>
    <t>Persistence</t>
  </si>
  <si>
    <t>Retention</t>
  </si>
  <si>
    <t>4 Year Public</t>
  </si>
  <si>
    <t>4 Year Private For-Profit</t>
  </si>
  <si>
    <t>4 Year Private Non-Profit</t>
  </si>
  <si>
    <t>Age 20 or Younger</t>
  </si>
  <si>
    <t>Ages 21-24</t>
  </si>
  <si>
    <t>Age 25 or Older</t>
  </si>
  <si>
    <t>Unavailable
Reliable non-credential enrollment data became available in 2015. From 2015 onwards, these students are reported in a separate category and are not part of Full-Time or Part-Time counts, although they are included in the Overall.</t>
  </si>
  <si>
    <t>Unavailable
Reliable program unknown enrollment data became available in 2015. From 2015 onwards, these students are reported in a separate category and are not part of Full-Time or Part-Time counts, although they are included in the Overall.</t>
  </si>
  <si>
    <t xml:space="preserve"> Fall 2019 First-Year Persistence and Retention Rates by Starting Enrollment Intensity and Race/Ethnicity</t>
  </si>
  <si>
    <t>(rentention rate)</t>
  </si>
  <si>
    <t>(persistence rate)</t>
  </si>
  <si>
    <t>Continued Enrollment at Starting Institution (Retention)</t>
  </si>
  <si>
    <t>Continued Enrollment at Other Institution</t>
  </si>
  <si>
    <t>Overall
(N=2,572,269)</t>
  </si>
  <si>
    <t>Asian
(N=132,855)</t>
  </si>
  <si>
    <t>White
(N=1,027,878)</t>
  </si>
  <si>
    <t>Latinx
(N=426,211)</t>
  </si>
  <si>
    <t>Black
(N=237,645)</t>
  </si>
  <si>
    <t>Four-Year Public Institutions: Fall 2019 First-Year Persistence and Retention Rates by Starting Enrollment Intensity and Race/Ethnicity</t>
  </si>
  <si>
    <t>Overall
(N=1,087,206)</t>
  </si>
  <si>
    <t>Asian
(N=67,096)</t>
  </si>
  <si>
    <t>White
(N=461,551)</t>
  </si>
  <si>
    <t>Latinx
(N=153,072)</t>
  </si>
  <si>
    <t>Black
(N=88,706)</t>
  </si>
  <si>
    <t>Two-Year Public Institutions: Fall 2019 First-Year Persistence and Retention Rates by Starting Enrollment Intensity and Race/Ethnicity</t>
  </si>
  <si>
    <t>Overall
(N=961,814)</t>
  </si>
  <si>
    <t>Asian
(N=39,513)</t>
  </si>
  <si>
    <t>White
(N=349,401)</t>
  </si>
  <si>
    <t>Latinx
(N=222,058)</t>
  </si>
  <si>
    <t>Black
(N=105,517)</t>
  </si>
  <si>
    <t>Four-Year Private Nonprofit Institutions</t>
  </si>
  <si>
    <t>Overall
(N=469,696)</t>
  </si>
  <si>
    <t>Asian
(N=25,167)</t>
  </si>
  <si>
    <t>White
(N=205,957)</t>
  </si>
  <si>
    <t>Latinx
(N=43,542)</t>
  </si>
  <si>
    <t>Black
(N=35,841)</t>
  </si>
  <si>
    <t>Note: Race and ethnicity data were reported for 83 percent of the students in the fall 2019 entering cohort.</t>
  </si>
  <si>
    <t>*Race/ethnicity data were reported to the Clearinghouse for 83 percent of the students in the fall 2019 entering cohort.</t>
  </si>
  <si>
    <t>*Race/ethnicity data were reported to the Clearinghouse for 80 percent of the students in the fall 2019 entering cohort.</t>
  </si>
  <si>
    <t>*Race/ethnicity data were reported to the Clearinghouse for 85 percent of the students in the fall 2019 entering cohort.</t>
  </si>
  <si>
    <t>Unavailable
Reliable credential-level information became available in 2015. From 2015 onwards, students with identified graduate enrollments were removed, and dataset only accounts for undergraduate students. Therefore, information from Fall 2009 to Fall 2014 is not directly comparable to subsequent cohorts, and is not shown.</t>
  </si>
  <si>
    <t>Note: Race and ethnicity data was reported for 83 percent of the fall 2019 cohort students in this sector.</t>
  </si>
  <si>
    <t>Note: Race and ethnicity data was reported for 85 percent of the fall 2019 cohort students in this sector.</t>
  </si>
  <si>
    <t>Note: Race and ethnicity data was reported for 80 percent of the fall 2019 cohort students in this sector.</t>
  </si>
  <si>
    <t>Among Undergraduate Certificate/Diploma-seeking students (01)</t>
  </si>
  <si>
    <t>(Top Five most popular majors in this certificate program category)</t>
  </si>
  <si>
    <t>(Persistence Rate)</t>
  </si>
  <si>
    <t>Among Associate's Degree-Seeking students (02)</t>
  </si>
  <si>
    <t>(Top Five most popular majors in this associate's program category)</t>
  </si>
  <si>
    <t>Among Bachelor's Degree - Seeking students (03)</t>
  </si>
  <si>
    <t>(Top Five most popular majors in this bachelor's program category)</t>
  </si>
  <si>
    <t>Race/Ethnicity
(Fall 2019 Beginning Cohort)</t>
  </si>
  <si>
    <t>Major Fields
(Fall 2019 Beginning Cohort)</t>
  </si>
  <si>
    <t>Table 7. Fall 2019 First-Year Persistence and Retention Rates by Starting Enrollment Intensity and Race/Ethnicity*</t>
  </si>
  <si>
    <t>Table 8. Public Four-Year Institutions: Fall 2019 First-Year Persistence and Retention Rates by Starting Enrollment Intensity and Race/Ethnicity*</t>
  </si>
  <si>
    <t>Table 9. Private Nonprofit Four-Year Institutions: Fall 2019 First-Year Persistence and Retention Rates by Starting Enrollment Intensity and Race/Ethnicity*</t>
  </si>
  <si>
    <t>Table 10. Public Two-Year Institutions: Fall 2019 First-Year Persistence and Retention Rates by Starting Enrollment Intensity and Race/Ethnicity*</t>
  </si>
  <si>
    <t>Table 11. First-Year Persistence and Retention by Majors and program levels *</t>
  </si>
  <si>
    <t>D.C</t>
  </si>
  <si>
    <t>Age at First Entry</t>
  </si>
  <si>
    <t>State-level Data by Age at First Entry</t>
  </si>
  <si>
    <t>Table 13: State-Level Persistence and Retention Rates by Age at First Entry</t>
  </si>
  <si>
    <t xml:space="preserve">*Data for the For-Profit Four-Year sector is not shown due to a higher missing rate. </t>
  </si>
  <si>
    <t>Liberal Arts 
and Sciences, 
General Studies 
and Humanities 
(N=12,553)</t>
  </si>
  <si>
    <t>Health 
Professions 
and Related 
Clinical 
Sciences 
(N=29,199)</t>
  </si>
  <si>
    <t>Precision 
Production 
(N=10,513)</t>
  </si>
  <si>
    <t>Business, 
Management, 
Marketing, 
and Related 
Support 
(N=13,643)</t>
  </si>
  <si>
    <t>Mechanic 
and Repair 
Technologies/
Technicians 
(N=12,704)</t>
  </si>
  <si>
    <t>Liberal Arts 
and Sciences, 
General Studies 
and Humanities 
(N=256,574)</t>
  </si>
  <si>
    <t>Engineering 
(N=109,574)</t>
  </si>
  <si>
    <t>Biological 
and 
Biomedical 
Sciences 
(N=113,842)</t>
  </si>
  <si>
    <t>Health 
Professions 
and Related 
Clinical 
Sciences 
(N=113,596)</t>
  </si>
  <si>
    <t>Business, 
Management, 
Marketing, 
and Related 
Support 
(N=190,811)</t>
  </si>
  <si>
    <t>Liberal Arts 
and Sciences, 
General Studies 
and Humanities 
(N=406,855)</t>
  </si>
  <si>
    <t>Health 
Professions 
and Related 
Clinical 
Sciences 
(N=92,516)</t>
  </si>
  <si>
    <t>Computer and 
Information 
Sciences and 
Support Services 
(N=36,923)</t>
  </si>
  <si>
    <t>Business, 
Management, 
Marketing, 
and Related 
Support 
(N=100,252)</t>
  </si>
  <si>
    <t>Security 
and Protective 
Services 
(N=42,090)</t>
  </si>
  <si>
    <t>Fall 2019 Entering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</si>
</sst>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26" x14ac:knownFonts="1">
    <font>
      <sz val="11"/>
      <color theme="1"/>
      <name val="Calibri"/>
      <family val="2"/>
      <scheme val="minor"/>
    </font>
    <font>
      <sz val="10"/>
      <name val="MS Sans Serif"/>
      <family val="2"/>
    </font>
    <font>
      <sz val="12"/>
      <color theme="1"/>
      <name val="Calibri"/>
      <family val="2"/>
      <scheme val="minor"/>
    </font>
    <font>
      <b/>
      <sz val="12"/>
      <color theme="1"/>
      <name val="Calibri"/>
      <family val="2"/>
      <scheme val="minor"/>
    </font>
    <font>
      <sz val="11"/>
      <color theme="1"/>
      <name val="Calibri"/>
      <family val="2"/>
    </font>
    <font>
      <b/>
      <sz val="12"/>
      <name val="Calibri"/>
      <family val="2"/>
      <scheme val="minor"/>
    </font>
    <font>
      <sz val="16"/>
      <color theme="0" tint="-0.34998626667073579"/>
      <name val="Calibri"/>
      <family val="2"/>
      <scheme val="minor"/>
    </font>
    <font>
      <sz val="18"/>
      <color theme="1"/>
      <name val="Arial"/>
      <family val="2"/>
    </font>
    <font>
      <sz val="11"/>
      <color theme="1"/>
      <name val="Calibri"/>
      <family val="2"/>
      <scheme val="minor"/>
    </font>
    <font>
      <sz val="11"/>
      <color rgb="FF000000"/>
      <name val="Calibri"/>
      <family val="2"/>
      <scheme val="minor"/>
    </font>
    <font>
      <b/>
      <sz val="11"/>
      <color theme="1"/>
      <name val="Calibri"/>
      <family val="2"/>
      <scheme val="minor"/>
    </font>
    <font>
      <sz val="11"/>
      <name val="Calibri"/>
      <family val="2"/>
      <scheme val="minor"/>
    </font>
    <font>
      <b/>
      <sz val="11"/>
      <name val="Calibri"/>
      <family val="2"/>
      <scheme val="minor"/>
    </font>
    <font>
      <sz val="9"/>
      <color theme="1"/>
      <name val="Calibri"/>
      <family val="2"/>
      <scheme val="minor"/>
    </font>
    <font>
      <b/>
      <sz val="10"/>
      <color theme="1"/>
      <name val="Calibri"/>
      <family val="2"/>
      <scheme val="minor"/>
    </font>
    <font>
      <sz val="8"/>
      <name val="Calibri"/>
      <family val="2"/>
      <scheme val="minor"/>
    </font>
    <font>
      <b/>
      <sz val="10"/>
      <color rgb="FF112277"/>
      <name val="Arial"/>
      <family val="2"/>
    </font>
    <font>
      <sz val="11"/>
      <color theme="0" tint="-0.499984740745262"/>
      <name val="Calibri"/>
      <family val="2"/>
      <scheme val="minor"/>
    </font>
    <font>
      <sz val="10"/>
      <color theme="1" tint="0.499984740745262"/>
      <name val="Calibri"/>
      <family val="2"/>
      <scheme val="minor"/>
    </font>
    <font>
      <sz val="10"/>
      <color theme="0" tint="-0.34998626667073579"/>
      <name val="Calibri"/>
      <family val="2"/>
      <scheme val="minor"/>
    </font>
    <font>
      <sz val="9"/>
      <name val="Calibri"/>
      <family val="2"/>
      <scheme val="minor"/>
    </font>
    <font>
      <sz val="9"/>
      <color theme="1"/>
      <name val="Calibri"/>
      <family val="2"/>
    </font>
    <font>
      <sz val="11"/>
      <color rgb="FF000000"/>
      <name val="Calibri"/>
      <family val="2"/>
    </font>
    <font>
      <sz val="9"/>
      <color theme="0" tint="-0.34998626667073579"/>
      <name val="Calibri"/>
      <family val="2"/>
      <scheme val="minor"/>
    </font>
    <font>
      <b/>
      <sz val="10"/>
      <name val="Calibri"/>
      <family val="2"/>
      <scheme val="minor"/>
    </font>
    <font>
      <sz val="11"/>
      <color rgb="FFFF0000"/>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EDF2F9"/>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808080"/>
        <bgColor rgb="FF000000"/>
      </patternFill>
    </fill>
    <fill>
      <patternFill patternType="solid">
        <fgColor theme="6"/>
        <bgColor indexed="64"/>
      </patternFill>
    </fill>
  </fills>
  <borders count="2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medium">
        <color rgb="FFB0B7BB"/>
      </right>
      <top/>
      <bottom style="medium">
        <color rgb="FFB0B7BB"/>
      </bottom>
      <diagonal/>
    </border>
    <border>
      <left/>
      <right/>
      <top/>
      <bottom style="medium">
        <color rgb="FFB0B7BB"/>
      </bottom>
      <diagonal/>
    </border>
    <border>
      <left/>
      <right style="medium">
        <color rgb="FFB0B7BB"/>
      </right>
      <top/>
      <bottom/>
      <diagonal/>
    </border>
    <border>
      <left style="medium">
        <color rgb="FFC1C1C1"/>
      </left>
      <right/>
      <top style="medium">
        <color rgb="FFC1C1C1"/>
      </top>
      <bottom style="medium">
        <color rgb="FFB0B7BB"/>
      </bottom>
      <diagonal/>
    </border>
    <border>
      <left/>
      <right/>
      <top style="medium">
        <color rgb="FFC1C1C1"/>
      </top>
      <bottom style="medium">
        <color rgb="FFB0B7BB"/>
      </bottom>
      <diagonal/>
    </border>
    <border>
      <left/>
      <right style="medium">
        <color rgb="FFB0B7BB"/>
      </right>
      <top style="medium">
        <color rgb="FFC1C1C1"/>
      </top>
      <bottom style="medium">
        <color rgb="FFB0B7BB"/>
      </bottom>
      <diagonal/>
    </border>
    <border>
      <left style="medium">
        <color rgb="FFC1C1C1"/>
      </left>
      <right style="medium">
        <color rgb="FFB0B7BB"/>
      </right>
      <top/>
      <bottom/>
      <diagonal/>
    </border>
    <border>
      <left style="medium">
        <color rgb="FFC1C1C1"/>
      </left>
      <right style="medium">
        <color rgb="FFB0B7BB"/>
      </right>
      <top/>
      <bottom style="medium">
        <color rgb="FFB0B7BB"/>
      </bottom>
      <diagonal/>
    </border>
    <border>
      <left style="medium">
        <color rgb="FFC1C1C1"/>
      </left>
      <right style="medium">
        <color rgb="FFB0B7BB"/>
      </right>
      <top style="medium">
        <color rgb="FFB0B7BB"/>
      </top>
      <bottom/>
      <diagonal/>
    </border>
    <border>
      <left style="medium">
        <color rgb="FFB0B7BB"/>
      </left>
      <right/>
      <top style="medium">
        <color rgb="FFB0B7BB"/>
      </top>
      <bottom style="medium">
        <color rgb="FFB0B7BB"/>
      </bottom>
      <diagonal/>
    </border>
    <border>
      <left/>
      <right style="medium">
        <color rgb="FFB0B7BB"/>
      </right>
      <top style="medium">
        <color rgb="FFB0B7BB"/>
      </top>
      <bottom style="medium">
        <color rgb="FFB0B7BB"/>
      </bottom>
      <diagonal/>
    </border>
    <border>
      <left style="medium">
        <color rgb="FFB0B7BB"/>
      </left>
      <right/>
      <top style="medium">
        <color rgb="FFB0B7BB"/>
      </top>
      <bottom/>
      <diagonal/>
    </border>
    <border>
      <left/>
      <right style="medium">
        <color rgb="FFB0B7BB"/>
      </right>
      <top style="medium">
        <color rgb="FFB0B7BB"/>
      </top>
      <bottom/>
      <diagonal/>
    </border>
    <border>
      <left style="medium">
        <color rgb="FFB0B7BB"/>
      </left>
      <right/>
      <top/>
      <bottom/>
      <diagonal/>
    </border>
    <border>
      <left style="medium">
        <color rgb="FFC1C1C1"/>
      </left>
      <right/>
      <top/>
      <bottom/>
      <diagonal/>
    </border>
    <border>
      <left style="medium">
        <color rgb="FFC1C1C1"/>
      </left>
      <right/>
      <top/>
      <bottom style="medium">
        <color rgb="FFB0B7BB"/>
      </bottom>
      <diagonal/>
    </border>
    <border>
      <left style="medium">
        <color rgb="FFC1C1C1"/>
      </left>
      <right/>
      <top style="medium">
        <color rgb="FFB0B7BB"/>
      </top>
      <bottom/>
      <diagonal/>
    </border>
    <border>
      <left/>
      <right/>
      <top style="medium">
        <color rgb="FFB0B7BB"/>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9" fontId="8" fillId="0" borderId="0" applyFont="0" applyFill="0" applyBorder="0" applyAlignment="0" applyProtection="0"/>
    <xf numFmtId="43" fontId="8" fillId="0" borderId="0" applyFont="0" applyFill="0" applyBorder="0" applyAlignment="0" applyProtection="0"/>
  </cellStyleXfs>
  <cellXfs count="259">
    <xf numFmtId="0" fontId="0" fillId="0" borderId="0" xfId="0"/>
    <xf numFmtId="3" fontId="0" fillId="0" borderId="0" xfId="0" applyNumberFormat="1"/>
    <xf numFmtId="164" fontId="0" fillId="0" borderId="0" xfId="0" applyNumberFormat="1" applyBorder="1"/>
    <xf numFmtId="0" fontId="0" fillId="0" borderId="0" xfId="0" applyBorder="1"/>
    <xf numFmtId="0" fontId="2" fillId="0" borderId="0" xfId="0" applyFont="1"/>
    <xf numFmtId="0" fontId="0" fillId="0" borderId="2" xfId="0" applyBorder="1"/>
    <xf numFmtId="3" fontId="0" fillId="0" borderId="2" xfId="0" applyNumberFormat="1" applyBorder="1"/>
    <xf numFmtId="3" fontId="0" fillId="0" borderId="0" xfId="0" applyNumberFormat="1" applyBorder="1"/>
    <xf numFmtId="0" fontId="0" fillId="0" borderId="1" xfId="0" applyBorder="1"/>
    <xf numFmtId="3" fontId="0" fillId="0" borderId="1" xfId="0" applyNumberFormat="1" applyBorder="1"/>
    <xf numFmtId="0" fontId="5" fillId="0" borderId="0" xfId="0" applyFont="1" applyAlignment="1">
      <alignment horizontal="left" vertical="center" readingOrder="1"/>
    </xf>
    <xf numFmtId="0" fontId="0" fillId="0" borderId="0" xfId="0" applyFill="1"/>
    <xf numFmtId="164" fontId="0" fillId="0" borderId="0" xfId="0" applyNumberFormat="1" applyFill="1" applyBorder="1"/>
    <xf numFmtId="3" fontId="0" fillId="0" borderId="2" xfId="0" applyNumberFormat="1" applyFill="1" applyBorder="1"/>
    <xf numFmtId="3" fontId="0" fillId="0" borderId="0" xfId="0" applyNumberFormat="1" applyFill="1" applyBorder="1"/>
    <xf numFmtId="3" fontId="0" fillId="0" borderId="1" xfId="0" applyNumberFormat="1" applyFill="1" applyBorder="1"/>
    <xf numFmtId="0" fontId="0" fillId="0" borderId="2" xfId="0" applyFont="1" applyBorder="1"/>
    <xf numFmtId="3" fontId="0" fillId="0" borderId="2" xfId="0" applyNumberFormat="1" applyFont="1" applyBorder="1"/>
    <xf numFmtId="0" fontId="0" fillId="0" borderId="0" xfId="0" applyFont="1" applyBorder="1"/>
    <xf numFmtId="3" fontId="0" fillId="0" borderId="0" xfId="0" applyNumberFormat="1" applyFont="1" applyBorder="1"/>
    <xf numFmtId="0" fontId="0" fillId="0" borderId="1" xfId="0" applyFont="1" applyBorder="1"/>
    <xf numFmtId="3" fontId="0" fillId="0" borderId="1" xfId="0" applyNumberFormat="1" applyFont="1" applyBorder="1"/>
    <xf numFmtId="0" fontId="4" fillId="0" borderId="2" xfId="0" applyFont="1" applyBorder="1"/>
    <xf numFmtId="3" fontId="4" fillId="0" borderId="2" xfId="0" applyNumberFormat="1" applyFont="1" applyBorder="1"/>
    <xf numFmtId="0" fontId="4" fillId="0" borderId="1" xfId="0" applyFont="1" applyBorder="1"/>
    <xf numFmtId="3" fontId="4" fillId="0" borderId="1" xfId="0" applyNumberFormat="1" applyFont="1" applyBorder="1"/>
    <xf numFmtId="164" fontId="0" fillId="0" borderId="0" xfId="2" applyNumberFormat="1" applyFont="1"/>
    <xf numFmtId="14" fontId="2" fillId="0" borderId="0" xfId="0" applyNumberFormat="1" applyFont="1" applyFill="1" applyAlignment="1">
      <alignment horizontal="left"/>
    </xf>
    <xf numFmtId="9" fontId="0" fillId="0" borderId="0" xfId="2" applyFont="1"/>
    <xf numFmtId="0" fontId="0" fillId="0" borderId="0" xfId="0"/>
    <xf numFmtId="3" fontId="9" fillId="0" borderId="0" xfId="0" applyNumberFormat="1" applyFont="1" applyAlignment="1">
      <alignment horizontal="right"/>
    </xf>
    <xf numFmtId="0" fontId="0" fillId="0" borderId="0" xfId="0" applyFont="1" applyFill="1" applyAlignment="1">
      <alignment horizontal="center" wrapText="1"/>
    </xf>
    <xf numFmtId="165" fontId="0" fillId="0" borderId="0" xfId="3" applyNumberFormat="1" applyFont="1" applyFill="1"/>
    <xf numFmtId="0" fontId="0" fillId="0" borderId="0" xfId="0" applyNumberFormat="1" applyBorder="1"/>
    <xf numFmtId="0" fontId="2" fillId="0" borderId="0" xfId="0" applyFont="1" applyFill="1"/>
    <xf numFmtId="0" fontId="10" fillId="0" borderId="3" xfId="0" applyFont="1" applyFill="1" applyBorder="1"/>
    <xf numFmtId="0" fontId="10" fillId="0" borderId="3" xfId="0" applyFont="1" applyFill="1" applyBorder="1" applyAlignment="1">
      <alignment horizontal="right" wrapText="1"/>
    </xf>
    <xf numFmtId="165" fontId="10" fillId="0" borderId="3" xfId="3" applyNumberFormat="1" applyFont="1" applyFill="1" applyBorder="1" applyAlignment="1">
      <alignment horizontal="right" wrapText="1"/>
    </xf>
    <xf numFmtId="49" fontId="0" fillId="0" borderId="0" xfId="0" applyNumberFormat="1" applyFill="1"/>
    <xf numFmtId="164" fontId="0" fillId="0" borderId="0" xfId="0" applyNumberFormat="1" applyFill="1" applyAlignment="1">
      <alignment horizontal="right"/>
    </xf>
    <xf numFmtId="165" fontId="0" fillId="0" borderId="0" xfId="3" applyNumberFormat="1" applyFont="1" applyFill="1" applyAlignment="1">
      <alignment horizontal="right"/>
    </xf>
    <xf numFmtId="49" fontId="0" fillId="0" borderId="0" xfId="0" applyNumberFormat="1" applyFill="1" applyBorder="1"/>
    <xf numFmtId="164" fontId="0" fillId="0" borderId="0" xfId="0" applyNumberFormat="1" applyFill="1" applyBorder="1" applyAlignment="1">
      <alignment horizontal="right"/>
    </xf>
    <xf numFmtId="165" fontId="0" fillId="0" borderId="0" xfId="3" applyNumberFormat="1" applyFont="1" applyFill="1" applyBorder="1" applyAlignment="1">
      <alignment horizontal="right"/>
    </xf>
    <xf numFmtId="0" fontId="0" fillId="0" borderId="0" xfId="0" applyFill="1" applyBorder="1"/>
    <xf numFmtId="165" fontId="0" fillId="0" borderId="0" xfId="3" applyNumberFormat="1" applyFont="1" applyFill="1" applyBorder="1"/>
    <xf numFmtId="0" fontId="10" fillId="3" borderId="3" xfId="0" applyFont="1" applyFill="1" applyBorder="1" applyAlignment="1">
      <alignment horizontal="right" wrapText="1"/>
    </xf>
    <xf numFmtId="164" fontId="0" fillId="3" borderId="0" xfId="0" applyNumberFormat="1" applyFill="1" applyAlignment="1">
      <alignment horizontal="right"/>
    </xf>
    <xf numFmtId="164" fontId="0" fillId="3" borderId="0" xfId="0" applyNumberFormat="1" applyFill="1" applyBorder="1" applyAlignment="1">
      <alignment horizontal="right"/>
    </xf>
    <xf numFmtId="164" fontId="0" fillId="3" borderId="0" xfId="0" applyNumberFormat="1" applyFill="1" applyBorder="1"/>
    <xf numFmtId="49" fontId="0" fillId="0" borderId="1" xfId="0" applyNumberFormat="1" applyFill="1" applyBorder="1"/>
    <xf numFmtId="0" fontId="0" fillId="0" borderId="1" xfId="0" applyFill="1" applyBorder="1"/>
    <xf numFmtId="0" fontId="0" fillId="0" borderId="0" xfId="0" applyNumberFormat="1" applyFill="1"/>
    <xf numFmtId="3" fontId="0" fillId="0" borderId="0" xfId="0" applyNumberFormat="1" applyFill="1"/>
    <xf numFmtId="3" fontId="0" fillId="0" borderId="0" xfId="0" applyNumberFormat="1" applyFill="1" applyAlignment="1">
      <alignment horizontal="right"/>
    </xf>
    <xf numFmtId="9" fontId="0" fillId="0" borderId="0" xfId="2" applyFont="1" applyAlignment="1">
      <alignment horizontal="right"/>
    </xf>
    <xf numFmtId="0" fontId="0" fillId="2" borderId="0" xfId="0" applyFill="1"/>
    <xf numFmtId="164" fontId="0" fillId="0" borderId="1" xfId="0" applyNumberFormat="1" applyFill="1" applyBorder="1" applyAlignment="1">
      <alignment horizontal="right"/>
    </xf>
    <xf numFmtId="164" fontId="0" fillId="3" borderId="1" xfId="0" applyNumberFormat="1" applyFill="1" applyBorder="1" applyAlignment="1">
      <alignment horizontal="right"/>
    </xf>
    <xf numFmtId="0" fontId="10" fillId="0" borderId="3" xfId="0" applyFont="1" applyFill="1" applyBorder="1" applyAlignment="1">
      <alignment horizontal="left" wrapText="1"/>
    </xf>
    <xf numFmtId="164" fontId="11" fillId="0" borderId="0" xfId="1" quotePrefix="1" applyNumberFormat="1" applyFont="1" applyFill="1" applyAlignment="1">
      <alignment horizontal="left" wrapText="1"/>
    </xf>
    <xf numFmtId="164" fontId="11" fillId="0" borderId="0" xfId="1" applyNumberFormat="1" applyFont="1" applyFill="1" applyAlignment="1">
      <alignment horizontal="left" wrapText="1"/>
    </xf>
    <xf numFmtId="164" fontId="11" fillId="0" borderId="1" xfId="1" applyNumberFormat="1" applyFont="1" applyFill="1" applyBorder="1" applyAlignment="1">
      <alignment horizontal="left" wrapText="1"/>
    </xf>
    <xf numFmtId="0" fontId="0" fillId="0" borderId="0" xfId="0" applyAlignment="1"/>
    <xf numFmtId="0" fontId="0" fillId="0" borderId="0" xfId="0" applyFont="1"/>
    <xf numFmtId="0" fontId="0" fillId="0" borderId="0" xfId="0" applyFill="1" applyAlignment="1"/>
    <xf numFmtId="3" fontId="9" fillId="0" borderId="1" xfId="0" applyNumberFormat="1" applyFont="1" applyBorder="1" applyAlignment="1">
      <alignment horizontal="right"/>
    </xf>
    <xf numFmtId="14" fontId="0" fillId="0" borderId="0" xfId="0" applyNumberFormat="1" applyFont="1" applyAlignment="1">
      <alignment horizontal="left"/>
    </xf>
    <xf numFmtId="0" fontId="0" fillId="0" borderId="3" xfId="0" applyFont="1" applyFill="1" applyBorder="1" applyAlignment="1">
      <alignment horizontal="left" vertical="center" wrapText="1" readingOrder="1"/>
    </xf>
    <xf numFmtId="0" fontId="0" fillId="0" borderId="3" xfId="0" applyFont="1" applyFill="1" applyBorder="1" applyAlignment="1">
      <alignment horizontal="right" vertical="center" wrapText="1" readingOrder="1"/>
    </xf>
    <xf numFmtId="49" fontId="0" fillId="0" borderId="3" xfId="0" applyNumberFormat="1" applyFont="1" applyFill="1" applyBorder="1" applyAlignment="1">
      <alignment horizontal="right" vertical="center" wrapText="1" readingOrder="1"/>
    </xf>
    <xf numFmtId="0" fontId="0" fillId="0" borderId="0" xfId="0" applyFont="1" applyAlignment="1"/>
    <xf numFmtId="165" fontId="0" fillId="0" borderId="1" xfId="3" applyNumberFormat="1" applyFont="1" applyFill="1" applyBorder="1" applyAlignment="1">
      <alignment horizontal="right"/>
    </xf>
    <xf numFmtId="0" fontId="11" fillId="0" borderId="0" xfId="0" applyFont="1"/>
    <xf numFmtId="0" fontId="11" fillId="0" borderId="0" xfId="0" applyFont="1" applyAlignment="1"/>
    <xf numFmtId="0" fontId="10" fillId="0" borderId="1" xfId="0" applyFont="1" applyFill="1" applyBorder="1" applyAlignment="1">
      <alignment horizontal="center"/>
    </xf>
    <xf numFmtId="0" fontId="12" fillId="0" borderId="3" xfId="0" applyFont="1" applyFill="1" applyBorder="1" applyAlignment="1">
      <alignment horizontal="right" wrapText="1"/>
    </xf>
    <xf numFmtId="3" fontId="11" fillId="0" borderId="0" xfId="0" applyNumberFormat="1" applyFont="1" applyBorder="1"/>
    <xf numFmtId="0" fontId="10" fillId="0" borderId="0" xfId="0" applyFont="1"/>
    <xf numFmtId="49" fontId="0" fillId="0" borderId="1" xfId="0" applyNumberFormat="1" applyBorder="1"/>
    <xf numFmtId="3" fontId="0" fillId="0" borderId="1" xfId="0" applyNumberFormat="1" applyBorder="1" applyAlignment="1">
      <alignment horizontal="right"/>
    </xf>
    <xf numFmtId="3" fontId="11" fillId="0" borderId="0" xfId="0" applyNumberFormat="1" applyFont="1" applyFill="1"/>
    <xf numFmtId="3" fontId="11" fillId="0" borderId="1" xfId="0" applyNumberFormat="1" applyFont="1" applyFill="1" applyBorder="1"/>
    <xf numFmtId="164" fontId="11" fillId="0" borderId="0" xfId="0" applyNumberFormat="1" applyFont="1" applyFill="1" applyAlignment="1">
      <alignment horizontal="right"/>
    </xf>
    <xf numFmtId="164" fontId="11" fillId="0" borderId="1" xfId="0" applyNumberFormat="1" applyFont="1" applyFill="1" applyBorder="1" applyAlignment="1">
      <alignment horizontal="right"/>
    </xf>
    <xf numFmtId="3" fontId="11" fillId="0" borderId="0" xfId="1" applyNumberFormat="1" applyFont="1" applyFill="1" applyAlignment="1">
      <alignment horizontal="center" wrapText="1"/>
    </xf>
    <xf numFmtId="164" fontId="11" fillId="0" borderId="0" xfId="1" applyNumberFormat="1" applyFont="1" applyFill="1" applyAlignment="1">
      <alignment horizontal="center" wrapText="1"/>
    </xf>
    <xf numFmtId="0" fontId="0" fillId="0" borderId="0" xfId="0" applyBorder="1" applyAlignment="1">
      <alignment horizontal="right"/>
    </xf>
    <xf numFmtId="3" fontId="0" fillId="0" borderId="0" xfId="0" applyNumberFormat="1" applyBorder="1" applyAlignment="1">
      <alignment horizontal="right"/>
    </xf>
    <xf numFmtId="164" fontId="0" fillId="0" borderId="0" xfId="2" applyNumberFormat="1" applyFont="1" applyBorder="1" applyAlignment="1">
      <alignment horizontal="right"/>
    </xf>
    <xf numFmtId="49" fontId="0" fillId="0" borderId="0" xfId="0" applyNumberFormat="1" applyBorder="1"/>
    <xf numFmtId="164" fontId="0" fillId="0" borderId="0" xfId="2" applyNumberFormat="1" applyFont="1" applyBorder="1"/>
    <xf numFmtId="49" fontId="0" fillId="0" borderId="2" xfId="0" applyNumberFormat="1" applyBorder="1"/>
    <xf numFmtId="164" fontId="0" fillId="0" borderId="2" xfId="2" applyNumberFormat="1" applyFont="1" applyBorder="1"/>
    <xf numFmtId="0" fontId="10" fillId="0" borderId="0" xfId="0" applyFont="1" applyBorder="1"/>
    <xf numFmtId="0" fontId="0" fillId="0" borderId="1" xfId="0" applyBorder="1" applyAlignment="1">
      <alignment horizontal="right"/>
    </xf>
    <xf numFmtId="164" fontId="0" fillId="0" borderId="0" xfId="2" applyNumberFormat="1" applyFont="1" applyBorder="1" applyAlignment="1">
      <alignment horizontal="right" vertical="center"/>
    </xf>
    <xf numFmtId="0" fontId="13" fillId="0" borderId="1" xfId="0" applyFont="1" applyBorder="1" applyAlignment="1">
      <alignment horizontal="right"/>
    </xf>
    <xf numFmtId="3" fontId="13" fillId="0" borderId="6" xfId="0" applyNumberFormat="1" applyFont="1" applyBorder="1" applyAlignment="1">
      <alignment horizontal="right"/>
    </xf>
    <xf numFmtId="3" fontId="13" fillId="0" borderId="1" xfId="0" applyNumberFormat="1" applyFont="1" applyBorder="1" applyAlignment="1">
      <alignment horizontal="right"/>
    </xf>
    <xf numFmtId="164" fontId="13" fillId="0" borderId="1" xfId="2" applyNumberFormat="1" applyFont="1" applyBorder="1" applyAlignment="1">
      <alignment horizontal="right"/>
    </xf>
    <xf numFmtId="164" fontId="13" fillId="0" borderId="5" xfId="2" applyNumberFormat="1" applyFont="1" applyBorder="1" applyAlignment="1">
      <alignment horizontal="right" vertical="center"/>
    </xf>
    <xf numFmtId="49" fontId="13" fillId="0" borderId="0" xfId="0" applyNumberFormat="1" applyFont="1" applyBorder="1"/>
    <xf numFmtId="49" fontId="13" fillId="0" borderId="1" xfId="0" applyNumberFormat="1" applyFont="1" applyBorder="1"/>
    <xf numFmtId="3" fontId="0" fillId="0" borderId="0" xfId="0" applyNumberFormat="1" applyAlignment="1">
      <alignment horizontal="right"/>
    </xf>
    <xf numFmtId="3" fontId="0" fillId="0" borderId="0" xfId="0" applyNumberFormat="1" applyFont="1" applyAlignment="1"/>
    <xf numFmtId="3" fontId="0" fillId="0" borderId="0" xfId="0" applyNumberFormat="1" applyFont="1"/>
    <xf numFmtId="3" fontId="0" fillId="0" borderId="2" xfId="0" applyNumberFormat="1" applyBorder="1" applyAlignment="1">
      <alignment horizontal="right"/>
    </xf>
    <xf numFmtId="0" fontId="16" fillId="4" borderId="8" xfId="0" applyFont="1" applyFill="1" applyBorder="1" applyAlignment="1">
      <alignment horizontal="left" vertical="top" wrapText="1"/>
    </xf>
    <xf numFmtId="0" fontId="0" fillId="0" borderId="0" xfId="0" applyAlignment="1">
      <alignment horizontal="right"/>
    </xf>
    <xf numFmtId="0" fontId="16" fillId="4" borderId="12" xfId="0" applyFont="1" applyFill="1" applyBorder="1" applyAlignment="1">
      <alignment horizontal="center" vertical="center" wrapText="1"/>
    </xf>
    <xf numFmtId="0" fontId="16" fillId="4" borderId="15" xfId="0" applyFont="1" applyFill="1" applyBorder="1" applyAlignment="1">
      <alignment horizontal="left" vertical="top" wrapText="1"/>
    </xf>
    <xf numFmtId="0" fontId="16" fillId="4" borderId="8" xfId="0" applyFont="1" applyFill="1" applyBorder="1" applyAlignment="1">
      <alignment horizontal="left" vertical="top" wrapText="1"/>
    </xf>
    <xf numFmtId="0" fontId="16" fillId="4" borderId="15" xfId="0" applyFont="1" applyFill="1" applyBorder="1" applyAlignment="1">
      <alignment horizontal="left" vertical="top" wrapText="1"/>
    </xf>
    <xf numFmtId="0" fontId="16" fillId="4" borderId="8" xfId="0" applyFont="1" applyFill="1" applyBorder="1" applyAlignment="1">
      <alignment horizontal="left" vertical="top" wrapText="1"/>
    </xf>
    <xf numFmtId="0" fontId="16" fillId="4" borderId="15" xfId="0" applyFont="1" applyFill="1" applyBorder="1" applyAlignment="1">
      <alignment horizontal="left" vertical="top" wrapText="1"/>
    </xf>
    <xf numFmtId="0" fontId="16" fillId="4" borderId="8" xfId="0" applyFont="1" applyFill="1" applyBorder="1" applyAlignment="1">
      <alignment horizontal="left" vertical="top" wrapText="1"/>
    </xf>
    <xf numFmtId="0" fontId="16" fillId="4" borderId="15" xfId="0" applyFont="1" applyFill="1" applyBorder="1" applyAlignment="1">
      <alignment horizontal="left" vertical="top" wrapText="1"/>
    </xf>
    <xf numFmtId="0" fontId="16" fillId="4" borderId="8" xfId="0" applyFont="1" applyFill="1" applyBorder="1" applyAlignment="1">
      <alignment horizontal="left" vertical="top" wrapText="1"/>
    </xf>
    <xf numFmtId="165" fontId="11" fillId="0" borderId="0" xfId="3" applyNumberFormat="1" applyFont="1" applyFill="1" applyBorder="1" applyAlignment="1">
      <alignment horizontal="right"/>
    </xf>
    <xf numFmtId="3" fontId="11" fillId="0" borderId="1" xfId="0" applyNumberFormat="1" applyFont="1" applyBorder="1"/>
    <xf numFmtId="3" fontId="13" fillId="0" borderId="0" xfId="0" applyNumberFormat="1" applyFont="1" applyBorder="1" applyAlignment="1">
      <alignment horizontal="center"/>
    </xf>
    <xf numFmtId="164" fontId="13" fillId="0" borderId="0" xfId="2" applyNumberFormat="1" applyFont="1" applyBorder="1" applyAlignment="1">
      <alignment horizontal="center"/>
    </xf>
    <xf numFmtId="164" fontId="11" fillId="0" borderId="0" xfId="1" applyNumberFormat="1" applyFont="1" applyFill="1" applyBorder="1" applyAlignment="1">
      <alignment horizontal="left" wrapText="1"/>
    </xf>
    <xf numFmtId="164" fontId="11" fillId="0" borderId="0" xfId="0" applyNumberFormat="1" applyFont="1" applyFill="1" applyBorder="1" applyAlignment="1">
      <alignment horizontal="right"/>
    </xf>
    <xf numFmtId="3" fontId="11" fillId="0" borderId="0" xfId="0" applyNumberFormat="1" applyFont="1" applyFill="1" applyBorder="1"/>
    <xf numFmtId="0" fontId="0" fillId="0" borderId="0" xfId="0" applyNumberFormat="1" applyFill="1" applyBorder="1"/>
    <xf numFmtId="9" fontId="0" fillId="0" borderId="0" xfId="0" applyNumberFormat="1"/>
    <xf numFmtId="0" fontId="20" fillId="0" borderId="0" xfId="0" applyFont="1"/>
    <xf numFmtId="0" fontId="4" fillId="0" borderId="3" xfId="0" applyFont="1" applyBorder="1" applyAlignment="1">
      <alignment horizontal="left" vertical="center" wrapText="1" readingOrder="1"/>
    </xf>
    <xf numFmtId="0" fontId="4" fillId="0" borderId="3" xfId="0" applyFont="1" applyBorder="1" applyAlignment="1">
      <alignment horizontal="right" vertical="center" wrapText="1" readingOrder="1"/>
    </xf>
    <xf numFmtId="49" fontId="4" fillId="0" borderId="3" xfId="0" applyNumberFormat="1" applyFont="1" applyBorder="1" applyAlignment="1">
      <alignment horizontal="right" vertical="center" wrapText="1" readingOrder="1"/>
    </xf>
    <xf numFmtId="164" fontId="0" fillId="0" borderId="0" xfId="0" applyNumberFormat="1"/>
    <xf numFmtId="3" fontId="9" fillId="0" borderId="2" xfId="0" applyNumberFormat="1" applyFont="1" applyBorder="1" applyAlignment="1">
      <alignment horizontal="right"/>
    </xf>
    <xf numFmtId="0" fontId="4" fillId="0" borderId="3" xfId="0" applyFont="1" applyBorder="1" applyAlignment="1">
      <alignment vertical="top" wrapText="1"/>
    </xf>
    <xf numFmtId="0" fontId="4" fillId="0" borderId="0" xfId="0" applyFont="1"/>
    <xf numFmtId="3" fontId="4" fillId="0" borderId="0" xfId="0" applyNumberFormat="1" applyFont="1"/>
    <xf numFmtId="0" fontId="7" fillId="0" borderId="3" xfId="0" applyFont="1" applyBorder="1" applyAlignment="1">
      <alignment vertical="top" wrapText="1"/>
    </xf>
    <xf numFmtId="3" fontId="6" fillId="0" borderId="0" xfId="0" applyNumberFormat="1" applyFont="1" applyAlignment="1">
      <alignment horizontal="center" vertical="center"/>
    </xf>
    <xf numFmtId="0" fontId="5" fillId="0" borderId="1" xfId="0" applyFont="1" applyBorder="1" applyAlignment="1">
      <alignment vertical="center" readingOrder="1"/>
    </xf>
    <xf numFmtId="0" fontId="10" fillId="6" borderId="1" xfId="0" applyFont="1" applyFill="1" applyBorder="1" applyAlignment="1">
      <alignment horizontal="center"/>
    </xf>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10" fillId="0" borderId="1" xfId="0" applyFont="1" applyBorder="1" applyAlignment="1">
      <alignment wrapText="1"/>
    </xf>
    <xf numFmtId="164" fontId="0" fillId="0" borderId="0" xfId="0" applyNumberFormat="1" applyFont="1"/>
    <xf numFmtId="164" fontId="4" fillId="0" borderId="0" xfId="0" applyNumberFormat="1" applyFont="1"/>
    <xf numFmtId="0" fontId="10" fillId="0" borderId="1" xfId="0" applyFont="1" applyFill="1" applyBorder="1" applyAlignment="1">
      <alignment horizontal="center"/>
    </xf>
    <xf numFmtId="164" fontId="0" fillId="0" borderId="0" xfId="2" applyNumberFormat="1" applyFont="1" applyAlignment="1">
      <alignment horizontal="right"/>
    </xf>
    <xf numFmtId="164" fontId="0" fillId="0" borderId="0" xfId="0" applyNumberFormat="1" applyAlignment="1">
      <alignment horizontal="right"/>
    </xf>
    <xf numFmtId="3" fontId="4" fillId="0" borderId="0" xfId="0" applyNumberFormat="1" applyFont="1" applyAlignment="1">
      <alignment horizontal="right"/>
    </xf>
    <xf numFmtId="164" fontId="4" fillId="0" borderId="0" xfId="2" applyNumberFormat="1" applyFont="1" applyFill="1" applyBorder="1" applyAlignment="1">
      <alignment horizontal="right"/>
    </xf>
    <xf numFmtId="164" fontId="4" fillId="0" borderId="0" xfId="0" applyNumberFormat="1" applyFont="1" applyAlignment="1">
      <alignment horizontal="right"/>
    </xf>
    <xf numFmtId="3" fontId="21" fillId="0" borderId="0" xfId="0" applyNumberFormat="1" applyFont="1"/>
    <xf numFmtId="164" fontId="21" fillId="0" borderId="0" xfId="0" applyNumberFormat="1" applyFont="1"/>
    <xf numFmtId="164" fontId="21" fillId="0" borderId="0" xfId="2" applyNumberFormat="1" applyFont="1" applyFill="1" applyBorder="1" applyAlignment="1"/>
    <xf numFmtId="164" fontId="4" fillId="0" borderId="0" xfId="2" applyNumberFormat="1" applyFont="1" applyFill="1" applyBorder="1"/>
    <xf numFmtId="3" fontId="4" fillId="0" borderId="1" xfId="0" applyNumberFormat="1" applyFont="1" applyBorder="1" applyAlignment="1">
      <alignment horizontal="right"/>
    </xf>
    <xf numFmtId="164" fontId="0" fillId="0" borderId="2" xfId="0" applyNumberFormat="1" applyFill="1" applyBorder="1"/>
    <xf numFmtId="164" fontId="4" fillId="0" borderId="1" xfId="2" applyNumberFormat="1" applyFont="1" applyFill="1" applyBorder="1"/>
    <xf numFmtId="0" fontId="0" fillId="0" borderId="2" xfId="0" applyFill="1" applyBorder="1"/>
    <xf numFmtId="3" fontId="21" fillId="0" borderId="0" xfId="0" applyNumberFormat="1" applyFont="1" applyBorder="1"/>
    <xf numFmtId="164" fontId="21" fillId="0" borderId="0" xfId="0" applyNumberFormat="1" applyFont="1" applyBorder="1"/>
    <xf numFmtId="164" fontId="0" fillId="0" borderId="2" xfId="0" applyNumberFormat="1" applyBorder="1"/>
    <xf numFmtId="0" fontId="4" fillId="0" borderId="0" xfId="0" applyFont="1" applyAlignment="1">
      <alignment horizontal="right"/>
    </xf>
    <xf numFmtId="164" fontId="4" fillId="0" borderId="2" xfId="0" applyNumberFormat="1" applyFont="1" applyBorder="1"/>
    <xf numFmtId="164" fontId="22" fillId="0" borderId="0" xfId="0" applyNumberFormat="1" applyFont="1"/>
    <xf numFmtId="0" fontId="4" fillId="0" borderId="1" xfId="0" applyFont="1" applyBorder="1" applyAlignment="1">
      <alignment horizontal="right"/>
    </xf>
    <xf numFmtId="164" fontId="4" fillId="7" borderId="0" xfId="0" applyNumberFormat="1" applyFont="1" applyFill="1"/>
    <xf numFmtId="0" fontId="4" fillId="0" borderId="3" xfId="0" applyFont="1" applyBorder="1" applyAlignment="1">
      <alignment horizontal="center" vertical="center" wrapText="1" readingOrder="1"/>
    </xf>
    <xf numFmtId="49" fontId="4" fillId="0" borderId="3" xfId="0" applyNumberFormat="1" applyFont="1" applyBorder="1" applyAlignment="1">
      <alignment horizontal="center" vertical="center" wrapText="1" readingOrder="1"/>
    </xf>
    <xf numFmtId="164" fontId="0" fillId="0" borderId="2" xfId="0" applyNumberFormat="1" applyBorder="1" applyAlignment="1">
      <alignment vertical="center"/>
    </xf>
    <xf numFmtId="164" fontId="0" fillId="0" borderId="0" xfId="0" applyNumberFormat="1" applyAlignment="1">
      <alignment vertical="center"/>
    </xf>
    <xf numFmtId="164" fontId="4" fillId="0" borderId="1" xfId="0" applyNumberFormat="1" applyFont="1" applyBorder="1"/>
    <xf numFmtId="164" fontId="0" fillId="0" borderId="1" xfId="0" applyNumberFormat="1" applyBorder="1" applyAlignment="1">
      <alignment vertical="center"/>
    </xf>
    <xf numFmtId="0" fontId="10" fillId="8" borderId="0" xfId="0" applyFont="1" applyFill="1"/>
    <xf numFmtId="0" fontId="24" fillId="0" borderId="1" xfId="0" applyFont="1" applyBorder="1" applyAlignment="1">
      <alignment horizontal="center" vertical="center" wrapText="1"/>
    </xf>
    <xf numFmtId="0" fontId="24" fillId="0" borderId="26" xfId="0" applyFont="1" applyBorder="1" applyAlignment="1">
      <alignment wrapText="1"/>
    </xf>
    <xf numFmtId="164" fontId="13" fillId="0" borderId="26" xfId="0" applyNumberFormat="1" applyFont="1" applyBorder="1"/>
    <xf numFmtId="0" fontId="24" fillId="0" borderId="26" xfId="0" applyFont="1" applyBorder="1" applyAlignment="1">
      <alignment horizontal="left" vertical="top" wrapText="1"/>
    </xf>
    <xf numFmtId="164" fontId="22" fillId="0" borderId="0" xfId="2" applyNumberFormat="1" applyFont="1" applyFill="1" applyBorder="1" applyAlignment="1">
      <alignment horizontal="right"/>
    </xf>
    <xf numFmtId="164" fontId="22" fillId="0" borderId="0" xfId="0" applyNumberFormat="1" applyFont="1" applyAlignment="1">
      <alignment horizontal="right"/>
    </xf>
    <xf numFmtId="164" fontId="4" fillId="0" borderId="0" xfId="0" applyNumberFormat="1" applyFont="1" applyAlignment="1">
      <alignment horizontal="center" vertical="center"/>
    </xf>
    <xf numFmtId="164" fontId="4" fillId="0" borderId="1" xfId="0" applyNumberFormat="1" applyFont="1" applyBorder="1" applyAlignment="1">
      <alignment horizontal="center" vertical="center"/>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164" fontId="4" fillId="0" borderId="2" xfId="0" applyNumberFormat="1" applyFont="1" applyBorder="1" applyAlignment="1">
      <alignment horizontal="center" vertical="center"/>
    </xf>
    <xf numFmtId="164" fontId="0" fillId="0" borderId="1" xfId="0" applyNumberFormat="1" applyBorder="1"/>
    <xf numFmtId="49" fontId="0" fillId="0" borderId="0" xfId="0" applyNumberFormat="1"/>
    <xf numFmtId="10" fontId="0" fillId="0" borderId="0" xfId="0" applyNumberFormat="1"/>
    <xf numFmtId="49" fontId="0" fillId="0" borderId="0" xfId="0" applyNumberFormat="1" applyAlignment="1">
      <alignment wrapText="1"/>
    </xf>
    <xf numFmtId="164" fontId="13" fillId="0" borderId="0" xfId="0" applyNumberFormat="1" applyFont="1"/>
    <xf numFmtId="49" fontId="13" fillId="0" borderId="0" xfId="0" applyNumberFormat="1" applyFont="1" applyFill="1" applyBorder="1"/>
    <xf numFmtId="0" fontId="25" fillId="0" borderId="0" xfId="0" applyFont="1"/>
    <xf numFmtId="0" fontId="10" fillId="0" borderId="3" xfId="0" applyFont="1" applyFill="1" applyBorder="1" applyAlignment="1">
      <alignment wrapText="1"/>
    </xf>
    <xf numFmtId="0" fontId="0" fillId="0" borderId="0" xfId="0" applyAlignment="1">
      <alignment wrapText="1"/>
    </xf>
    <xf numFmtId="0" fontId="0" fillId="0" borderId="0" xfId="0" applyNumberFormat="1" applyBorder="1" applyAlignment="1">
      <alignment wrapText="1"/>
    </xf>
    <xf numFmtId="49" fontId="10" fillId="0" borderId="0" xfId="0" applyNumberFormat="1" applyFont="1"/>
    <xf numFmtId="3" fontId="10" fillId="0" borderId="0" xfId="0" applyNumberFormat="1" applyFont="1"/>
    <xf numFmtId="0" fontId="0" fillId="0" borderId="0" xfId="0" applyBorder="1" applyAlignment="1">
      <alignment vertical="center"/>
    </xf>
    <xf numFmtId="164" fontId="4" fillId="0" borderId="0" xfId="0" applyNumberFormat="1" applyFont="1" applyBorder="1"/>
    <xf numFmtId="164" fontId="0" fillId="0" borderId="0" xfId="0" applyNumberFormat="1" applyBorder="1" applyAlignment="1">
      <alignment vertical="center"/>
    </xf>
    <xf numFmtId="0" fontId="16" fillId="4" borderId="16" xfId="0" applyFont="1" applyFill="1" applyBorder="1" applyAlignment="1">
      <alignment horizontal="left" vertical="top" wrapText="1"/>
    </xf>
    <xf numFmtId="0" fontId="16" fillId="4" borderId="14" xfId="0" applyFont="1" applyFill="1" applyBorder="1" applyAlignment="1">
      <alignment horizontal="left" vertical="top" wrapText="1"/>
    </xf>
    <xf numFmtId="0" fontId="16" fillId="4" borderId="15" xfId="0" applyFont="1" applyFill="1" applyBorder="1" applyAlignment="1">
      <alignment horizontal="left" vertical="top" wrapText="1"/>
    </xf>
    <xf numFmtId="0" fontId="16" fillId="4" borderId="17" xfId="0" applyFont="1" applyFill="1" applyBorder="1" applyAlignment="1">
      <alignment horizontal="left" vertical="top" wrapText="1"/>
    </xf>
    <xf numFmtId="0" fontId="16" fillId="4" borderId="18" xfId="0" applyFont="1" applyFill="1" applyBorder="1" applyAlignment="1">
      <alignment horizontal="left" vertical="top" wrapText="1"/>
    </xf>
    <xf numFmtId="0" fontId="16" fillId="4" borderId="19" xfId="0" applyFont="1" applyFill="1" applyBorder="1" applyAlignment="1">
      <alignment horizontal="left" vertical="top" wrapText="1"/>
    </xf>
    <xf numFmtId="0" fontId="16" fillId="4" borderId="20" xfId="0" applyFont="1" applyFill="1" applyBorder="1" applyAlignment="1">
      <alignment horizontal="left" vertical="top" wrapText="1"/>
    </xf>
    <xf numFmtId="0" fontId="16" fillId="4" borderId="11" xfId="0" applyFont="1" applyFill="1" applyBorder="1" applyAlignment="1">
      <alignment horizontal="center" vertical="top" wrapText="1"/>
    </xf>
    <xf numFmtId="0" fontId="16" fillId="4" borderId="12" xfId="0" applyFont="1" applyFill="1" applyBorder="1" applyAlignment="1">
      <alignment horizontal="center" vertical="top" wrapText="1"/>
    </xf>
    <xf numFmtId="0" fontId="16" fillId="4" borderId="13" xfId="0" applyFont="1" applyFill="1" applyBorder="1" applyAlignment="1">
      <alignment horizontal="center" vertical="top" wrapText="1"/>
    </xf>
    <xf numFmtId="0" fontId="16" fillId="4" borderId="24" xfId="0" applyFont="1" applyFill="1" applyBorder="1" applyAlignment="1">
      <alignment horizontal="left" vertical="top" wrapText="1"/>
    </xf>
    <xf numFmtId="0" fontId="16" fillId="4" borderId="25" xfId="0" applyFont="1" applyFill="1" applyBorder="1" applyAlignment="1">
      <alignment horizontal="left" vertical="top" wrapText="1"/>
    </xf>
    <xf numFmtId="0" fontId="16" fillId="4" borderId="22" xfId="0" applyFont="1" applyFill="1" applyBorder="1" applyAlignment="1">
      <alignment horizontal="left" vertical="top" wrapText="1"/>
    </xf>
    <xf numFmtId="0" fontId="16" fillId="4" borderId="0" xfId="0" applyFont="1" applyFill="1" applyBorder="1" applyAlignment="1">
      <alignment horizontal="left" vertical="top" wrapText="1"/>
    </xf>
    <xf numFmtId="0" fontId="16" fillId="4" borderId="10" xfId="0" applyFont="1" applyFill="1" applyBorder="1" applyAlignment="1">
      <alignment horizontal="left" vertical="top" wrapText="1"/>
    </xf>
    <xf numFmtId="0" fontId="16" fillId="4" borderId="23" xfId="0" applyFont="1" applyFill="1" applyBorder="1" applyAlignment="1">
      <alignment horizontal="left" vertical="top" wrapText="1"/>
    </xf>
    <xf numFmtId="0" fontId="16" fillId="4" borderId="9" xfId="0" applyFont="1" applyFill="1" applyBorder="1" applyAlignment="1">
      <alignment horizontal="left" vertical="top" wrapText="1"/>
    </xf>
    <xf numFmtId="0" fontId="16" fillId="4" borderId="8" xfId="0" applyFont="1" applyFill="1" applyBorder="1" applyAlignment="1">
      <alignment horizontal="left" vertical="top" wrapText="1"/>
    </xf>
    <xf numFmtId="0" fontId="0" fillId="0" borderId="19" xfId="0" applyBorder="1" applyAlignment="1">
      <alignment horizontal="right"/>
    </xf>
    <xf numFmtId="0" fontId="0" fillId="0" borderId="21" xfId="0" applyBorder="1" applyAlignment="1">
      <alignment horizontal="right"/>
    </xf>
    <xf numFmtId="3" fontId="23" fillId="5" borderId="0" xfId="0" applyNumberFormat="1" applyFont="1" applyFill="1" applyAlignment="1">
      <alignment horizontal="center" vertical="center" wrapText="1"/>
    </xf>
    <xf numFmtId="3" fontId="23" fillId="5" borderId="1" xfId="0" applyNumberFormat="1" applyFont="1" applyFill="1" applyBorder="1" applyAlignment="1">
      <alignment horizontal="center" vertical="center" wrapText="1"/>
    </xf>
    <xf numFmtId="0" fontId="0" fillId="0" borderId="1" xfId="0" applyBorder="1" applyAlignment="1">
      <alignment vertical="center"/>
    </xf>
    <xf numFmtId="0" fontId="4" fillId="0" borderId="3" xfId="0" applyFont="1" applyBorder="1" applyAlignment="1">
      <alignment horizontal="left" vertical="center" readingOrder="1"/>
    </xf>
    <xf numFmtId="0" fontId="0" fillId="0" borderId="0" xfId="0" applyAlignment="1">
      <alignment horizontal="left"/>
    </xf>
    <xf numFmtId="0" fontId="0" fillId="0" borderId="2" xfId="0" applyBorder="1" applyAlignment="1">
      <alignment vertical="center"/>
    </xf>
    <xf numFmtId="0" fontId="0" fillId="0" borderId="0" xfId="0" applyAlignment="1">
      <alignment vertical="center"/>
    </xf>
    <xf numFmtId="0" fontId="11" fillId="0" borderId="1" xfId="0" applyFont="1" applyBorder="1" applyAlignment="1">
      <alignment horizontal="left"/>
    </xf>
    <xf numFmtId="0" fontId="4" fillId="0" borderId="3" xfId="0" applyFont="1" applyBorder="1" applyAlignment="1">
      <alignment horizontal="left" vertical="center" wrapText="1" readingOrder="1"/>
    </xf>
    <xf numFmtId="0" fontId="4" fillId="0" borderId="2" xfId="0" applyFont="1" applyBorder="1" applyAlignment="1">
      <alignment vertical="top"/>
    </xf>
    <xf numFmtId="0" fontId="4" fillId="0" borderId="1" xfId="0" applyFont="1" applyBorder="1" applyAlignment="1">
      <alignment vertical="top"/>
    </xf>
    <xf numFmtId="3" fontId="23" fillId="5" borderId="2" xfId="0" applyNumberFormat="1" applyFont="1" applyFill="1" applyBorder="1" applyAlignment="1">
      <alignment horizontal="center" vertical="center" wrapText="1"/>
    </xf>
    <xf numFmtId="0" fontId="10" fillId="0" borderId="0" xfId="0" applyFont="1" applyAlignment="1">
      <alignment vertical="center" wrapText="1"/>
    </xf>
    <xf numFmtId="0" fontId="10" fillId="0" borderId="1" xfId="0" applyFont="1" applyBorder="1" applyAlignment="1">
      <alignment vertical="center" wrapText="1"/>
    </xf>
    <xf numFmtId="0" fontId="10" fillId="0" borderId="2" xfId="0" applyFont="1" applyBorder="1" applyAlignment="1">
      <alignment vertical="center" wrapText="1"/>
    </xf>
    <xf numFmtId="0" fontId="10" fillId="0" borderId="0" xfId="0" applyFont="1" applyAlignment="1">
      <alignment vertical="center"/>
    </xf>
    <xf numFmtId="0" fontId="10" fillId="0" borderId="1" xfId="0" applyFont="1" applyBorder="1" applyAlignment="1">
      <alignment vertical="center"/>
    </xf>
    <xf numFmtId="0" fontId="3" fillId="0" borderId="0" xfId="0" applyFont="1" applyAlignment="1">
      <alignment horizontal="left"/>
    </xf>
    <xf numFmtId="0" fontId="2" fillId="0" borderId="0" xfId="0" applyFont="1" applyAlignment="1">
      <alignment horizontal="left"/>
    </xf>
    <xf numFmtId="3" fontId="6" fillId="5" borderId="2" xfId="0" applyNumberFormat="1" applyFont="1" applyFill="1" applyBorder="1" applyAlignment="1">
      <alignment horizontal="center" vertical="center" wrapText="1"/>
    </xf>
    <xf numFmtId="3" fontId="6" fillId="5" borderId="0" xfId="0" applyNumberFormat="1" applyFont="1" applyFill="1" applyAlignment="1">
      <alignment horizontal="center" vertical="center" wrapText="1"/>
    </xf>
    <xf numFmtId="3" fontId="6" fillId="5" borderId="1" xfId="0" applyNumberFormat="1" applyFont="1" applyFill="1" applyBorder="1" applyAlignment="1">
      <alignment horizontal="center" vertical="center" wrapText="1"/>
    </xf>
    <xf numFmtId="0" fontId="5" fillId="0" borderId="1" xfId="0" applyFont="1" applyBorder="1" applyAlignment="1">
      <alignment horizontal="center" vertical="center" readingOrder="1"/>
    </xf>
    <xf numFmtId="0" fontId="5" fillId="0" borderId="1" xfId="0" applyFont="1" applyBorder="1" applyAlignment="1">
      <alignment horizontal="left" vertical="center" readingOrder="1"/>
    </xf>
    <xf numFmtId="0" fontId="0" fillId="0" borderId="0" xfId="0" applyFont="1" applyAlignment="1">
      <alignment horizontal="left"/>
    </xf>
    <xf numFmtId="0" fontId="11" fillId="0" borderId="0" xfId="0" applyFont="1" applyAlignment="1">
      <alignment horizontal="left"/>
    </xf>
    <xf numFmtId="3" fontId="14" fillId="0" borderId="7" xfId="0" applyNumberFormat="1" applyFont="1" applyBorder="1" applyAlignment="1">
      <alignment horizontal="center"/>
    </xf>
    <xf numFmtId="3" fontId="14" fillId="0" borderId="2" xfId="0" applyNumberFormat="1" applyFont="1" applyBorder="1" applyAlignment="1">
      <alignment horizontal="center"/>
    </xf>
    <xf numFmtId="3" fontId="14" fillId="0" borderId="4" xfId="0" applyNumberFormat="1" applyFont="1" applyBorder="1" applyAlignment="1">
      <alignment horizontal="center"/>
    </xf>
    <xf numFmtId="0" fontId="10" fillId="0" borderId="0" xfId="0" applyFont="1" applyAlignment="1">
      <alignment horizontal="left"/>
    </xf>
    <xf numFmtId="0" fontId="10" fillId="0" borderId="1" xfId="0" applyFont="1" applyFill="1" applyBorder="1" applyAlignment="1">
      <alignment horizontal="center"/>
    </xf>
    <xf numFmtId="165" fontId="10" fillId="0" borderId="1" xfId="3" applyNumberFormat="1" applyFont="1" applyFill="1" applyBorder="1" applyAlignment="1">
      <alignment horizontal="center"/>
    </xf>
    <xf numFmtId="0" fontId="3" fillId="0" borderId="0" xfId="0" applyFont="1" applyFill="1" applyAlignment="1">
      <alignment horizontal="left"/>
    </xf>
    <xf numFmtId="0" fontId="2" fillId="0" borderId="0" xfId="0" applyFont="1" applyFill="1" applyAlignment="1">
      <alignment horizontal="left"/>
    </xf>
    <xf numFmtId="0" fontId="0" fillId="0" borderId="2"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cellXfs>
  <cellStyles count="4">
    <cellStyle name="Comma" xfId="3" builtinId="3"/>
    <cellStyle name="Normal" xfId="0" builtinId="0"/>
    <cellStyle name="Normal 2" xfId="1" xr:uid="{00000000-0005-0000-0000-000002000000}"/>
    <cellStyle name="Percent" xfId="2" builtinId="5"/>
  </cellStyles>
  <dxfs count="0"/>
  <tableStyles count="0" defaultTableStyle="TableStyleMedium2" defaultPivotStyle="PivotStyleLight16"/>
  <colors>
    <mruColors>
      <color rgb="FF80C535"/>
      <color rgb="FF50BC2E"/>
      <color rgb="FF2DC921"/>
      <color rgb="FF4ABD37"/>
      <color rgb="FF2FD123"/>
      <color rgb="FFFFFF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3.xml"/></Relationships>
</file>

<file path=xl/charts/_rels/chart14.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4.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xml"/><Relationship Id="rId1" Type="http://schemas.microsoft.com/office/2011/relationships/chartStyle" Target="style1.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xml"/><Relationship Id="rId1" Type="http://schemas.microsoft.com/office/2011/relationships/chartStyle" Target="style2.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3.xml"/><Relationship Id="rId1" Type="http://schemas.microsoft.com/office/2011/relationships/chartStyle" Target="style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latin typeface="Arial Narrow" panose="020B0606020202030204" pitchFamily="34" charset="0"/>
              </a:rPr>
              <a:t>Figure 1a. Persistence Rates by </a:t>
            </a:r>
          </a:p>
          <a:p>
            <a:pPr>
              <a:defRPr/>
            </a:pPr>
            <a:r>
              <a:rPr lang="en-US" sz="1200">
                <a:latin typeface="Arial Narrow" panose="020B0606020202030204" pitchFamily="34" charset="0"/>
              </a:rPr>
              <a:t>Starting Enrollment Intensity: All Institutions</a:t>
            </a:r>
          </a:p>
        </c:rich>
      </c:tx>
      <c:layout>
        <c:manualLayout>
          <c:xMode val="edge"/>
          <c:yMode val="edge"/>
          <c:x val="0.21192280484089071"/>
          <c:y val="2.7777777777777776E-2"/>
        </c:manualLayout>
      </c:layout>
      <c:overlay val="0"/>
    </c:title>
    <c:autoTitleDeleted val="0"/>
    <c:plotArea>
      <c:layout>
        <c:manualLayout>
          <c:layoutTarget val="inner"/>
          <c:xMode val="edge"/>
          <c:yMode val="edge"/>
          <c:x val="9.1288616597423086E-2"/>
          <c:y val="0.20660510988783695"/>
          <c:w val="0.85169795386810954"/>
          <c:h val="0.61979764148050109"/>
        </c:manualLayout>
      </c:layout>
      <c:lineChart>
        <c:grouping val="standard"/>
        <c:varyColors val="0"/>
        <c:ser>
          <c:idx val="0"/>
          <c:order val="0"/>
          <c:tx>
            <c:strRef>
              <c:f>'Trendline Charts'!$D$96</c:f>
              <c:strCache>
                <c:ptCount val="1"/>
                <c:pt idx="0">
                  <c:v>Full-Time</c:v>
                </c:pt>
              </c:strCache>
            </c:strRef>
          </c:tx>
          <c:spPr>
            <a:ln w="19050">
              <a:solidFill>
                <a:schemeClr val="accent1"/>
              </a:solidFill>
            </a:ln>
          </c:spPr>
          <c:marker>
            <c:symbol val="circle"/>
            <c:size val="5"/>
            <c:spPr>
              <a:solidFill>
                <a:schemeClr val="accent1"/>
              </a:solidFill>
              <a:ln w="9525">
                <a:noFill/>
              </a:ln>
            </c:spPr>
          </c:marker>
          <c:dLbls>
            <c:dLbl>
              <c:idx val="0"/>
              <c:layout>
                <c:manualLayout>
                  <c:x val="-5.216913783635365E-2"/>
                  <c:y val="-5.57103064066852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1283-4BFC-9E14-81E33055880F}"/>
                </c:ext>
              </c:extLst>
            </c:dLbl>
            <c:dLbl>
              <c:idx val="1"/>
              <c:delete val="1"/>
              <c:extLst>
                <c:ext xmlns:c15="http://schemas.microsoft.com/office/drawing/2012/chart" uri="{CE6537A1-D6FC-4f65-9D91-7224C49458BB}"/>
                <c:ext xmlns:c16="http://schemas.microsoft.com/office/drawing/2014/chart" uri="{C3380CC4-5D6E-409C-BE32-E72D297353CC}">
                  <c16:uniqueId val="{00000019-1283-4BFC-9E14-81E33055880F}"/>
                </c:ext>
              </c:extLst>
            </c:dLbl>
            <c:dLbl>
              <c:idx val="2"/>
              <c:delete val="1"/>
              <c:extLst>
                <c:ext xmlns:c15="http://schemas.microsoft.com/office/drawing/2012/chart" uri="{CE6537A1-D6FC-4f65-9D91-7224C49458BB}"/>
                <c:ext xmlns:c16="http://schemas.microsoft.com/office/drawing/2014/chart" uri="{C3380CC4-5D6E-409C-BE32-E72D297353CC}">
                  <c16:uniqueId val="{00000015-1283-4BFC-9E14-81E33055880F}"/>
                </c:ext>
              </c:extLst>
            </c:dLbl>
            <c:dLbl>
              <c:idx val="3"/>
              <c:delete val="1"/>
              <c:extLst>
                <c:ext xmlns:c15="http://schemas.microsoft.com/office/drawing/2012/chart" uri="{CE6537A1-D6FC-4f65-9D91-7224C49458BB}"/>
                <c:ext xmlns:c16="http://schemas.microsoft.com/office/drawing/2014/chart" uri="{C3380CC4-5D6E-409C-BE32-E72D297353CC}">
                  <c16:uniqueId val="{00000012-1283-4BFC-9E14-81E33055880F}"/>
                </c:ext>
              </c:extLst>
            </c:dLbl>
            <c:dLbl>
              <c:idx val="4"/>
              <c:delete val="1"/>
              <c:extLst>
                <c:ext xmlns:c15="http://schemas.microsoft.com/office/drawing/2012/chart" uri="{CE6537A1-D6FC-4f65-9D91-7224C49458BB}"/>
                <c:ext xmlns:c16="http://schemas.microsoft.com/office/drawing/2014/chart" uri="{C3380CC4-5D6E-409C-BE32-E72D297353CC}">
                  <c16:uniqueId val="{0000000E-1283-4BFC-9E14-81E33055880F}"/>
                </c:ext>
              </c:extLst>
            </c:dLbl>
            <c:dLbl>
              <c:idx val="5"/>
              <c:delete val="1"/>
              <c:extLst>
                <c:ext xmlns:c15="http://schemas.microsoft.com/office/drawing/2012/chart" uri="{CE6537A1-D6FC-4f65-9D91-7224C49458BB}"/>
                <c:ext xmlns:c16="http://schemas.microsoft.com/office/drawing/2014/chart" uri="{C3380CC4-5D6E-409C-BE32-E72D297353CC}">
                  <c16:uniqueId val="{0000000D-1283-4BFC-9E14-81E33055880F}"/>
                </c:ext>
              </c:extLst>
            </c:dLbl>
            <c:dLbl>
              <c:idx val="6"/>
              <c:delete val="1"/>
              <c:extLst>
                <c:ext xmlns:c15="http://schemas.microsoft.com/office/drawing/2012/chart" uri="{CE6537A1-D6FC-4f65-9D91-7224C49458BB}"/>
                <c:ext xmlns:c16="http://schemas.microsoft.com/office/drawing/2014/chart" uri="{C3380CC4-5D6E-409C-BE32-E72D297353CC}">
                  <c16:uniqueId val="{00000009-1283-4BFC-9E14-81E33055880F}"/>
                </c:ext>
              </c:extLst>
            </c:dLbl>
            <c:dLbl>
              <c:idx val="7"/>
              <c:delete val="1"/>
              <c:extLst>
                <c:ext xmlns:c15="http://schemas.microsoft.com/office/drawing/2012/chart" uri="{CE6537A1-D6FC-4f65-9D91-7224C49458BB}"/>
                <c:ext xmlns:c16="http://schemas.microsoft.com/office/drawing/2014/chart" uri="{C3380CC4-5D6E-409C-BE32-E72D297353CC}">
                  <c16:uniqueId val="{00000005-1283-4BFC-9E14-81E33055880F}"/>
                </c:ext>
              </c:extLst>
            </c:dLbl>
            <c:dLbl>
              <c:idx val="8"/>
              <c:delete val="1"/>
              <c:extLst>
                <c:ext xmlns:c15="http://schemas.microsoft.com/office/drawing/2012/chart" uri="{CE6537A1-D6FC-4f65-9D91-7224C49458BB}"/>
                <c:ext xmlns:c16="http://schemas.microsoft.com/office/drawing/2014/chart" uri="{C3380CC4-5D6E-409C-BE32-E72D297353CC}">
                  <c16:uniqueId val="{00000022-1283-4BFC-9E14-81E33055880F}"/>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'Trendline Charts'!$E$95:$O$95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'Trendline Charts'!$E$96:$O$96</c:f>
              <c:numCache>
                <c:formatCode>0.0%</c:formatCode>
                <c:ptCount val="11"/>
                <c:pt idx="0">
                  <c:v>0.79975666826045022</c:v>
                </c:pt>
                <c:pt idx="1">
                  <c:v>0.79578605483379827</c:v>
                </c:pt>
                <c:pt idx="2">
                  <c:v>0.79516135352922046</c:v>
                </c:pt>
                <c:pt idx="3">
                  <c:v>0.80241361562833702</c:v>
                </c:pt>
                <c:pt idx="4">
                  <c:v>0.81025946952499828</c:v>
                </c:pt>
                <c:pt idx="5">
                  <c:v>0.81303233008304565</c:v>
                </c:pt>
                <c:pt idx="6">
                  <c:v>0.82956995401403211</c:v>
                </c:pt>
                <c:pt idx="7">
                  <c:v>0.82984192833499737</c:v>
                </c:pt>
                <c:pt idx="8">
                  <c:v>0.82419144372728315</c:v>
                </c:pt>
                <c:pt idx="9">
                  <c:v>0.82493246948232613</c:v>
                </c:pt>
                <c:pt idx="10">
                  <c:v>0.80911908181873859</c:v>
                </c:pt>
              </c:numCache>
            </c:numRef>
          </c:val>
          <c:smooth val="0"/>
          <c:extLst>
            <c:ext xmlns:c16="http://schemas.microsoft.com/office/drawing/2014/chart" uri="{C3380CC4-5D6E-409C-BE32-E72D297353CC}">
              <c16:uniqueId val="{00000000-1283-4BFC-9E14-81E33055880F}"/>
            </c:ext>
          </c:extLst>
        </c:ser>
        <c:ser>
          <c:idx val="2"/>
          <c:order val="1"/>
          <c:tx>
            <c:strRef>
              <c:f>'Trendline Charts'!$D$98</c:f>
              <c:strCache>
                <c:ptCount val="1"/>
                <c:pt idx="0">
                  <c:v>Overall</c:v>
                </c:pt>
              </c:strCache>
            </c:strRef>
          </c:tx>
          <c:spPr>
            <a:ln w="19050">
              <a:solidFill>
                <a:srgbClr val="80C535"/>
              </a:solidFill>
            </a:ln>
          </c:spPr>
          <c:marker>
            <c:symbol val="circle"/>
            <c:size val="5"/>
            <c:spPr>
              <a:solidFill>
                <a:srgbClr val="92D050"/>
              </a:solidFill>
              <a:ln w="9525">
                <a:noFill/>
              </a:ln>
            </c:spPr>
          </c:marker>
          <c:dLbls>
            <c:dLbl>
              <c:idx val="0"/>
              <c:layout>
                <c:manualLayout>
                  <c:x val="-4.9423393739703461E-2"/>
                  <c:y val="4.17827298050138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1283-4BFC-9E14-81E33055880F}"/>
                </c:ext>
              </c:extLst>
            </c:dLbl>
            <c:dLbl>
              <c:idx val="1"/>
              <c:delete val="1"/>
              <c:extLst>
                <c:ext xmlns:c15="http://schemas.microsoft.com/office/drawing/2012/chart" uri="{CE6537A1-D6FC-4f65-9D91-7224C49458BB}"/>
                <c:ext xmlns:c16="http://schemas.microsoft.com/office/drawing/2014/chart" uri="{C3380CC4-5D6E-409C-BE32-E72D297353CC}">
                  <c16:uniqueId val="{00000018-1283-4BFC-9E14-81E33055880F}"/>
                </c:ext>
              </c:extLst>
            </c:dLbl>
            <c:dLbl>
              <c:idx val="2"/>
              <c:delete val="1"/>
              <c:extLst>
                <c:ext xmlns:c15="http://schemas.microsoft.com/office/drawing/2012/chart" uri="{CE6537A1-D6FC-4f65-9D91-7224C49458BB}"/>
                <c:ext xmlns:c16="http://schemas.microsoft.com/office/drawing/2014/chart" uri="{C3380CC4-5D6E-409C-BE32-E72D297353CC}">
                  <c16:uniqueId val="{00000014-1283-4BFC-9E14-81E33055880F}"/>
                </c:ext>
              </c:extLst>
            </c:dLbl>
            <c:dLbl>
              <c:idx val="3"/>
              <c:delete val="1"/>
              <c:extLst>
                <c:ext xmlns:c15="http://schemas.microsoft.com/office/drawing/2012/chart" uri="{CE6537A1-D6FC-4f65-9D91-7224C49458BB}"/>
                <c:ext xmlns:c16="http://schemas.microsoft.com/office/drawing/2014/chart" uri="{C3380CC4-5D6E-409C-BE32-E72D297353CC}">
                  <c16:uniqueId val="{00000011-1283-4BFC-9E14-81E33055880F}"/>
                </c:ext>
              </c:extLst>
            </c:dLbl>
            <c:dLbl>
              <c:idx val="4"/>
              <c:delete val="1"/>
              <c:extLst>
                <c:ext xmlns:c15="http://schemas.microsoft.com/office/drawing/2012/chart" uri="{CE6537A1-D6FC-4f65-9D91-7224C49458BB}"/>
                <c:ext xmlns:c16="http://schemas.microsoft.com/office/drawing/2014/chart" uri="{C3380CC4-5D6E-409C-BE32-E72D297353CC}">
                  <c16:uniqueId val="{0000000F-1283-4BFC-9E14-81E33055880F}"/>
                </c:ext>
              </c:extLst>
            </c:dLbl>
            <c:dLbl>
              <c:idx val="5"/>
              <c:delete val="1"/>
              <c:extLst>
                <c:ext xmlns:c15="http://schemas.microsoft.com/office/drawing/2012/chart" uri="{CE6537A1-D6FC-4f65-9D91-7224C49458BB}"/>
                <c:ext xmlns:c16="http://schemas.microsoft.com/office/drawing/2014/chart" uri="{C3380CC4-5D6E-409C-BE32-E72D297353CC}">
                  <c16:uniqueId val="{0000000C-1283-4BFC-9E14-81E33055880F}"/>
                </c:ext>
              </c:extLst>
            </c:dLbl>
            <c:dLbl>
              <c:idx val="6"/>
              <c:delete val="1"/>
              <c:extLst>
                <c:ext xmlns:c15="http://schemas.microsoft.com/office/drawing/2012/chart" uri="{CE6537A1-D6FC-4f65-9D91-7224C49458BB}"/>
                <c:ext xmlns:c16="http://schemas.microsoft.com/office/drawing/2014/chart" uri="{C3380CC4-5D6E-409C-BE32-E72D297353CC}">
                  <c16:uniqueId val="{0000000A-1283-4BFC-9E14-81E33055880F}"/>
                </c:ext>
              </c:extLst>
            </c:dLbl>
            <c:dLbl>
              <c:idx val="7"/>
              <c:delete val="1"/>
              <c:extLst>
                <c:ext xmlns:c15="http://schemas.microsoft.com/office/drawing/2012/chart" uri="{CE6537A1-D6FC-4f65-9D91-7224C49458BB}"/>
                <c:ext xmlns:c16="http://schemas.microsoft.com/office/drawing/2014/chart" uri="{C3380CC4-5D6E-409C-BE32-E72D297353CC}">
                  <c16:uniqueId val="{00000006-1283-4BFC-9E14-81E33055880F}"/>
                </c:ext>
              </c:extLst>
            </c:dLbl>
            <c:dLbl>
              <c:idx val="8"/>
              <c:delete val="1"/>
              <c:extLst>
                <c:ext xmlns:c15="http://schemas.microsoft.com/office/drawing/2012/chart" uri="{CE6537A1-D6FC-4f65-9D91-7224C49458BB}"/>
                <c:ext xmlns:c16="http://schemas.microsoft.com/office/drawing/2014/chart" uri="{C3380CC4-5D6E-409C-BE32-E72D297353CC}">
                  <c16:uniqueId val="{0000001C-1283-4BFC-9E14-81E33055880F}"/>
                </c:ext>
              </c:extLst>
            </c:dLbl>
            <c:dLbl>
              <c:idx val="9"/>
              <c:layout>
                <c:manualLayout>
                  <c:x val="-5.860868953880765E-2"/>
                  <c:y val="3.94961945912749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1283-4BFC-9E14-81E33055880F}"/>
                </c:ext>
              </c:extLst>
            </c:dLbl>
            <c:dLbl>
              <c:idx val="10"/>
              <c:layout>
                <c:manualLayout>
                  <c:x val="-5.5632499062617281E-2"/>
                  <c:y val="3.94961945912749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1283-4BFC-9E14-81E33055880F}"/>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'Trendline Charts'!$E$95:$O$95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'Trendline Charts'!$E$98:$O$98</c:f>
              <c:numCache>
                <c:formatCode>0.0%</c:formatCode>
                <c:ptCount val="11"/>
                <c:pt idx="0">
                  <c:v>0.72394180886092341</c:v>
                </c:pt>
                <c:pt idx="1">
                  <c:v>0.72297055798134391</c:v>
                </c:pt>
                <c:pt idx="2">
                  <c:v>0.72325752943871213</c:v>
                </c:pt>
                <c:pt idx="3">
                  <c:v>0.73186604906987018</c:v>
                </c:pt>
                <c:pt idx="4">
                  <c:v>0.74096608859983537</c:v>
                </c:pt>
                <c:pt idx="5">
                  <c:v>0.74064183935942096</c:v>
                </c:pt>
                <c:pt idx="6">
                  <c:v>0.75624979155450311</c:v>
                </c:pt>
                <c:pt idx="7">
                  <c:v>0.75782850211254993</c:v>
                </c:pt>
                <c:pt idx="8">
                  <c:v>0.75649507726198228</c:v>
                </c:pt>
                <c:pt idx="9">
                  <c:v>0.75853028695789315</c:v>
                </c:pt>
                <c:pt idx="10">
                  <c:v>0.738909110983338</c:v>
                </c:pt>
              </c:numCache>
            </c:numRef>
          </c:val>
          <c:smooth val="0"/>
          <c:extLst>
            <c:ext xmlns:c16="http://schemas.microsoft.com/office/drawing/2014/chart" uri="{C3380CC4-5D6E-409C-BE32-E72D297353CC}">
              <c16:uniqueId val="{00000001-1283-4BFC-9E14-81E33055880F}"/>
            </c:ext>
          </c:extLst>
        </c:ser>
        <c:ser>
          <c:idx val="4"/>
          <c:order val="2"/>
          <c:tx>
            <c:strRef>
              <c:f>'Trendline Charts'!$D$100</c:f>
              <c:strCache>
                <c:ptCount val="1"/>
                <c:pt idx="0">
                  <c:v>Part-Time</c:v>
                </c:pt>
              </c:strCache>
            </c:strRef>
          </c:tx>
          <c:spPr>
            <a:ln w="19050">
              <a:solidFill>
                <a:schemeClr val="accent2"/>
              </a:solidFill>
            </a:ln>
          </c:spPr>
          <c:marker>
            <c:symbol val="circle"/>
            <c:size val="5"/>
            <c:spPr>
              <a:solidFill>
                <a:schemeClr val="accent2"/>
              </a:solidFill>
              <a:ln w="9525">
                <a:noFill/>
              </a:ln>
            </c:spPr>
          </c:marker>
          <c:dLbls>
            <c:dLbl>
              <c:idx val="0"/>
              <c:layout>
                <c:manualLayout>
                  <c:x val="-4.393190554640309E-2"/>
                  <c:y val="5.57103064066852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1283-4BFC-9E14-81E33055880F}"/>
                </c:ext>
              </c:extLst>
            </c:dLbl>
            <c:dLbl>
              <c:idx val="1"/>
              <c:delete val="1"/>
              <c:extLst>
                <c:ext xmlns:c15="http://schemas.microsoft.com/office/drawing/2012/chart" uri="{CE6537A1-D6FC-4f65-9D91-7224C49458BB}"/>
                <c:ext xmlns:c16="http://schemas.microsoft.com/office/drawing/2014/chart" uri="{C3380CC4-5D6E-409C-BE32-E72D297353CC}">
                  <c16:uniqueId val="{00000017-1283-4BFC-9E14-81E33055880F}"/>
                </c:ext>
              </c:extLst>
            </c:dLbl>
            <c:dLbl>
              <c:idx val="2"/>
              <c:delete val="1"/>
              <c:extLst>
                <c:ext xmlns:c15="http://schemas.microsoft.com/office/drawing/2012/chart" uri="{CE6537A1-D6FC-4f65-9D91-7224C49458BB}"/>
                <c:ext xmlns:c16="http://schemas.microsoft.com/office/drawing/2014/chart" uri="{C3380CC4-5D6E-409C-BE32-E72D297353CC}">
                  <c16:uniqueId val="{00000016-1283-4BFC-9E14-81E33055880F}"/>
                </c:ext>
              </c:extLst>
            </c:dLbl>
            <c:dLbl>
              <c:idx val="3"/>
              <c:delete val="1"/>
              <c:extLst>
                <c:ext xmlns:c15="http://schemas.microsoft.com/office/drawing/2012/chart" uri="{CE6537A1-D6FC-4f65-9D91-7224C49458BB}"/>
                <c:ext xmlns:c16="http://schemas.microsoft.com/office/drawing/2014/chart" uri="{C3380CC4-5D6E-409C-BE32-E72D297353CC}">
                  <c16:uniqueId val="{00000013-1283-4BFC-9E14-81E33055880F}"/>
                </c:ext>
              </c:extLst>
            </c:dLbl>
            <c:dLbl>
              <c:idx val="4"/>
              <c:delete val="1"/>
              <c:extLst>
                <c:ext xmlns:c15="http://schemas.microsoft.com/office/drawing/2012/chart" uri="{CE6537A1-D6FC-4f65-9D91-7224C49458BB}"/>
                <c:ext xmlns:c16="http://schemas.microsoft.com/office/drawing/2014/chart" uri="{C3380CC4-5D6E-409C-BE32-E72D297353CC}">
                  <c16:uniqueId val="{00000010-1283-4BFC-9E14-81E33055880F}"/>
                </c:ext>
              </c:extLst>
            </c:dLbl>
            <c:dLbl>
              <c:idx val="5"/>
              <c:delete val="1"/>
              <c:extLst>
                <c:ext xmlns:c15="http://schemas.microsoft.com/office/drawing/2012/chart" uri="{CE6537A1-D6FC-4f65-9D91-7224C49458BB}"/>
                <c:ext xmlns:c16="http://schemas.microsoft.com/office/drawing/2014/chart" uri="{C3380CC4-5D6E-409C-BE32-E72D297353CC}">
                  <c16:uniqueId val="{0000000B-1283-4BFC-9E14-81E33055880F}"/>
                </c:ext>
              </c:extLst>
            </c:dLbl>
            <c:dLbl>
              <c:idx val="6"/>
              <c:delete val="1"/>
              <c:extLst>
                <c:ext xmlns:c15="http://schemas.microsoft.com/office/drawing/2012/chart" uri="{CE6537A1-D6FC-4f65-9D91-7224C49458BB}"/>
                <c:ext xmlns:c16="http://schemas.microsoft.com/office/drawing/2014/chart" uri="{C3380CC4-5D6E-409C-BE32-E72D297353CC}">
                  <c16:uniqueId val="{00000008-1283-4BFC-9E14-81E33055880F}"/>
                </c:ext>
              </c:extLst>
            </c:dLbl>
            <c:dLbl>
              <c:idx val="7"/>
              <c:delete val="1"/>
              <c:extLst>
                <c:ext xmlns:c15="http://schemas.microsoft.com/office/drawing/2012/chart" uri="{CE6537A1-D6FC-4f65-9D91-7224C49458BB}"/>
                <c:ext xmlns:c16="http://schemas.microsoft.com/office/drawing/2014/chart" uri="{C3380CC4-5D6E-409C-BE32-E72D297353CC}">
                  <c16:uniqueId val="{00000007-1283-4BFC-9E14-81E33055880F}"/>
                </c:ext>
              </c:extLst>
            </c:dLbl>
            <c:dLbl>
              <c:idx val="8"/>
              <c:delete val="1"/>
              <c:extLst>
                <c:ext xmlns:c15="http://schemas.microsoft.com/office/drawing/2012/chart" uri="{CE6537A1-D6FC-4f65-9D91-7224C49458BB}"/>
                <c:ext xmlns:c16="http://schemas.microsoft.com/office/drawing/2014/chart" uri="{C3380CC4-5D6E-409C-BE32-E72D297353CC}">
                  <c16:uniqueId val="{0000001D-1283-4BFC-9E14-81E33055880F}"/>
                </c:ext>
              </c:extLst>
            </c:dLbl>
            <c:dLbl>
              <c:idx val="9"/>
              <c:layout>
                <c:manualLayout>
                  <c:x val="-5.860868953880765E-2"/>
                  <c:y val="4.41387201251654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1283-4BFC-9E14-81E33055880F}"/>
                </c:ext>
              </c:extLst>
            </c:dLbl>
            <c:dLbl>
              <c:idx val="10"/>
              <c:layout>
                <c:manualLayout>
                  <c:x val="-4.968011811023644E-2"/>
                  <c:y val="3.48536690573845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1283-4BFC-9E14-81E33055880F}"/>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'Trendline Charts'!$E$95:$O$95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'Trendline Charts'!$E$100:$O$100</c:f>
              <c:numCache>
                <c:formatCode>0.0%</c:formatCode>
                <c:ptCount val="11"/>
                <c:pt idx="0">
                  <c:v>0.49480724066023107</c:v>
                </c:pt>
                <c:pt idx="1">
                  <c:v>0.49275905484144877</c:v>
                </c:pt>
                <c:pt idx="2">
                  <c:v>0.49050124102852533</c:v>
                </c:pt>
                <c:pt idx="3">
                  <c:v>0.5000562159190991</c:v>
                </c:pt>
                <c:pt idx="4">
                  <c:v>0.50761356183523909</c:v>
                </c:pt>
                <c:pt idx="5">
                  <c:v>0.5020665526057787</c:v>
                </c:pt>
                <c:pt idx="6">
                  <c:v>0.53054332667960957</c:v>
                </c:pt>
                <c:pt idx="7">
                  <c:v>0.525543695416405</c:v>
                </c:pt>
                <c:pt idx="8">
                  <c:v>0.52316382914336312</c:v>
                </c:pt>
                <c:pt idx="9">
                  <c:v>0.52289153340545647</c:v>
                </c:pt>
                <c:pt idx="10">
                  <c:v>0.48010312849447739</c:v>
                </c:pt>
              </c:numCache>
            </c:numRef>
          </c:val>
          <c:smooth val="0"/>
          <c:extLst>
            <c:ext xmlns:c16="http://schemas.microsoft.com/office/drawing/2014/chart" uri="{C3380CC4-5D6E-409C-BE32-E72D297353CC}">
              <c16:uniqueId val="{00000002-1283-4BFC-9E14-81E33055880F}"/>
            </c:ext>
          </c:extLst>
        </c:ser>
        <c:dLbls>
          <c:dLblPos val="t"/>
          <c:showLegendKey val="0"/>
          <c:showVal val="1"/>
          <c:showCatName val="0"/>
          <c:showSerName val="0"/>
          <c:showPercent val="0"/>
          <c:showBubbleSize val="0"/>
        </c:dLbls>
        <c:marker val="1"/>
        <c:smooth val="0"/>
        <c:axId val="143971072"/>
        <c:axId val="143973376"/>
      </c:lineChart>
      <c:catAx>
        <c:axId val="143971072"/>
        <c:scaling>
          <c:orientation val="minMax"/>
        </c:scaling>
        <c:delete val="0"/>
        <c:axPos val="b"/>
        <c:title>
          <c:tx>
            <c:rich>
              <a:bodyPr anchor="b" anchorCtr="1"/>
              <a:lstStyle/>
              <a:p>
                <a:pPr>
                  <a:defRPr/>
                </a:pPr>
                <a:r>
                  <a:rPr lang="en-US"/>
                  <a:t>Entering Fall Cohort</a:t>
                </a:r>
              </a:p>
            </c:rich>
          </c:tx>
          <c:layout>
            <c:manualLayout>
              <c:xMode val="edge"/>
              <c:yMode val="edge"/>
              <c:x val="0.39593091088973448"/>
              <c:y val="0.91847798273126724"/>
            </c:manualLayout>
          </c:layout>
          <c:overlay val="0"/>
        </c:title>
        <c:numFmt formatCode="General" sourceLinked="1"/>
        <c:majorTickMark val="out"/>
        <c:minorTickMark val="none"/>
        <c:tickLblPos val="nextTo"/>
        <c:spPr>
          <a:ln>
            <a:solidFill>
              <a:schemeClr val="bg1">
                <a:lumMod val="75000"/>
              </a:schemeClr>
            </a:solidFill>
          </a:ln>
        </c:spPr>
        <c:crossAx val="143973376"/>
        <c:crosses val="autoZero"/>
        <c:auto val="1"/>
        <c:lblAlgn val="ctr"/>
        <c:lblOffset val="100"/>
        <c:noMultiLvlLbl val="0"/>
      </c:catAx>
      <c:valAx>
        <c:axId val="143973376"/>
        <c:scaling>
          <c:orientation val="minMax"/>
          <c:max val="1"/>
          <c:min val="0"/>
        </c:scaling>
        <c:delete val="0"/>
        <c:axPos val="l"/>
        <c:majorGridlines>
          <c:spPr>
            <a:ln>
              <a:solidFill>
                <a:schemeClr val="bg1">
                  <a:lumMod val="85000"/>
                </a:schemeClr>
              </a:solidFill>
            </a:ln>
          </c:spPr>
        </c:majorGridlines>
        <c:numFmt formatCode="0%" sourceLinked="0"/>
        <c:majorTickMark val="out"/>
        <c:minorTickMark val="none"/>
        <c:tickLblPos val="nextTo"/>
        <c:spPr>
          <a:ln>
            <a:solidFill>
              <a:schemeClr val="bg1">
                <a:lumMod val="85000"/>
              </a:schemeClr>
            </a:solidFill>
          </a:ln>
        </c:spPr>
        <c:crossAx val="143971072"/>
        <c:crosses val="autoZero"/>
        <c:crossBetween val="between"/>
      </c:valAx>
    </c:plotArea>
    <c:legend>
      <c:legendPos val="b"/>
      <c:layout>
        <c:manualLayout>
          <c:xMode val="edge"/>
          <c:yMode val="edge"/>
          <c:x val="0.20211674451126679"/>
          <c:y val="0.67969816272965877"/>
          <c:w val="0.61362321897262839"/>
          <c:h val="0.10099781322705208"/>
        </c:manualLayout>
      </c:layout>
      <c:overlay val="0"/>
    </c:legend>
    <c:plotVisOnly val="1"/>
    <c:dispBlanksAs val="gap"/>
    <c:showDLblsOverMax val="0"/>
  </c:chart>
  <c:spPr>
    <a:ln>
      <a:noFill/>
    </a:ln>
  </c:spPr>
  <c:txPr>
    <a:bodyPr/>
    <a:lstStyle/>
    <a:p>
      <a:pPr>
        <a:defRPr sz="900"/>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1" i="0" kern="1200" baseline="0">
                <a:solidFill>
                  <a:srgbClr val="000000"/>
                </a:solidFill>
                <a:effectLst/>
                <a:latin typeface="Arial Narrow" panose="020B0606020202030204" pitchFamily="34" charset="0"/>
              </a:rPr>
              <a:t>Figure 6b. Retention Rates by </a:t>
            </a:r>
          </a:p>
          <a:p>
            <a:pPr>
              <a:defRPr/>
            </a:pPr>
            <a:r>
              <a:rPr lang="en-US" sz="1200" b="1" i="0" kern="1200" baseline="0">
                <a:solidFill>
                  <a:srgbClr val="000000"/>
                </a:solidFill>
                <a:effectLst/>
                <a:latin typeface="Arial Narrow" panose="020B0606020202030204" pitchFamily="34" charset="0"/>
              </a:rPr>
              <a:t>Starting Enrollment Intensity: </a:t>
            </a:r>
          </a:p>
          <a:p>
            <a:pPr>
              <a:defRPr/>
            </a:pPr>
            <a:r>
              <a:rPr lang="en-US" sz="1200" b="1" i="0" kern="1200" baseline="0">
                <a:solidFill>
                  <a:srgbClr val="000000"/>
                </a:solidFill>
                <a:effectLst/>
                <a:latin typeface="Arial Narrow" panose="020B0606020202030204" pitchFamily="34" charset="0"/>
              </a:rPr>
              <a:t>Public Two-Year Institutions</a:t>
            </a:r>
            <a:endParaRPr lang="en-US" sz="1200">
              <a:effectLst/>
            </a:endParaRPr>
          </a:p>
        </c:rich>
      </c:tx>
      <c:layout>
        <c:manualLayout>
          <c:xMode val="edge"/>
          <c:yMode val="edge"/>
          <c:x val="0.30718437187096875"/>
          <c:y val="2.7777777777777776E-2"/>
        </c:manualLayout>
      </c:layout>
      <c:overlay val="0"/>
    </c:title>
    <c:autoTitleDeleted val="0"/>
    <c:plotArea>
      <c:layout>
        <c:manualLayout>
          <c:layoutTarget val="inner"/>
          <c:xMode val="edge"/>
          <c:yMode val="edge"/>
          <c:x val="9.1288646678617677E-2"/>
          <c:y val="0.27142901874107844"/>
          <c:w val="0.84773684794267046"/>
          <c:h val="0.58366367361974492"/>
        </c:manualLayout>
      </c:layout>
      <c:lineChart>
        <c:grouping val="standard"/>
        <c:varyColors val="0"/>
        <c:ser>
          <c:idx val="1"/>
          <c:order val="0"/>
          <c:tx>
            <c:strRef>
              <c:f>'Trendline Charts'!$D$3</c:f>
              <c:strCache>
                <c:ptCount val="1"/>
                <c:pt idx="0">
                  <c:v>Full-Time</c:v>
                </c:pt>
              </c:strCache>
            </c:strRef>
          </c:tx>
          <c:spPr>
            <a:ln w="19050">
              <a:solidFill>
                <a:schemeClr val="accent1"/>
              </a:solidFill>
            </a:ln>
          </c:spPr>
          <c:marker>
            <c:symbol val="circle"/>
            <c:size val="5"/>
            <c:spPr>
              <a:solidFill>
                <a:schemeClr val="accent1"/>
              </a:solidFill>
              <a:ln w="9525">
                <a:noFill/>
              </a:ln>
            </c:spPr>
          </c:marker>
          <c:dLbls>
            <c:dLbl>
              <c:idx val="0"/>
              <c:layout>
                <c:manualLayout>
                  <c:x val="-4.4223318180898183E-2"/>
                  <c:y val="-5.22193211488250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989-4A1A-B6E8-4589669DF365}"/>
                </c:ext>
              </c:extLst>
            </c:dLbl>
            <c:dLbl>
              <c:idx val="1"/>
              <c:delete val="1"/>
              <c:extLst>
                <c:ext xmlns:c15="http://schemas.microsoft.com/office/drawing/2012/chart" uri="{CE6537A1-D6FC-4f65-9D91-7224C49458BB}"/>
                <c:ext xmlns:c16="http://schemas.microsoft.com/office/drawing/2014/chart" uri="{C3380CC4-5D6E-409C-BE32-E72D297353CC}">
                  <c16:uniqueId val="{00000005-2989-4A1A-B6E8-4589669DF365}"/>
                </c:ext>
              </c:extLst>
            </c:dLbl>
            <c:dLbl>
              <c:idx val="2"/>
              <c:delete val="1"/>
              <c:extLst>
                <c:ext xmlns:c15="http://schemas.microsoft.com/office/drawing/2012/chart" uri="{CE6537A1-D6FC-4f65-9D91-7224C49458BB}"/>
                <c:ext xmlns:c16="http://schemas.microsoft.com/office/drawing/2014/chart" uri="{C3380CC4-5D6E-409C-BE32-E72D297353CC}">
                  <c16:uniqueId val="{00000006-2989-4A1A-B6E8-4589669DF365}"/>
                </c:ext>
              </c:extLst>
            </c:dLbl>
            <c:dLbl>
              <c:idx val="3"/>
              <c:delete val="1"/>
              <c:extLst>
                <c:ext xmlns:c15="http://schemas.microsoft.com/office/drawing/2012/chart" uri="{CE6537A1-D6FC-4f65-9D91-7224C49458BB}"/>
                <c:ext xmlns:c16="http://schemas.microsoft.com/office/drawing/2014/chart" uri="{C3380CC4-5D6E-409C-BE32-E72D297353CC}">
                  <c16:uniqueId val="{00000007-2989-4A1A-B6E8-4589669DF365}"/>
                </c:ext>
              </c:extLst>
            </c:dLbl>
            <c:dLbl>
              <c:idx val="4"/>
              <c:delete val="1"/>
              <c:extLst>
                <c:ext xmlns:c15="http://schemas.microsoft.com/office/drawing/2012/chart" uri="{CE6537A1-D6FC-4f65-9D91-7224C49458BB}"/>
                <c:ext xmlns:c16="http://schemas.microsoft.com/office/drawing/2014/chart" uri="{C3380CC4-5D6E-409C-BE32-E72D297353CC}">
                  <c16:uniqueId val="{00000008-2989-4A1A-B6E8-4589669DF365}"/>
                </c:ext>
              </c:extLst>
            </c:dLbl>
            <c:dLbl>
              <c:idx val="5"/>
              <c:delete val="1"/>
              <c:extLst>
                <c:ext xmlns:c15="http://schemas.microsoft.com/office/drawing/2012/chart" uri="{CE6537A1-D6FC-4f65-9D91-7224C49458BB}"/>
                <c:ext xmlns:c16="http://schemas.microsoft.com/office/drawing/2014/chart" uri="{C3380CC4-5D6E-409C-BE32-E72D297353CC}">
                  <c16:uniqueId val="{00000009-2989-4A1A-B6E8-4589669DF365}"/>
                </c:ext>
              </c:extLst>
            </c:dLbl>
            <c:dLbl>
              <c:idx val="6"/>
              <c:delete val="1"/>
              <c:extLst>
                <c:ext xmlns:c15="http://schemas.microsoft.com/office/drawing/2012/chart" uri="{CE6537A1-D6FC-4f65-9D91-7224C49458BB}"/>
                <c:ext xmlns:c16="http://schemas.microsoft.com/office/drawing/2014/chart" uri="{C3380CC4-5D6E-409C-BE32-E72D297353CC}">
                  <c16:uniqueId val="{0000000A-2989-4A1A-B6E8-4589669DF365}"/>
                </c:ext>
              </c:extLst>
            </c:dLbl>
            <c:dLbl>
              <c:idx val="7"/>
              <c:delete val="1"/>
              <c:extLst>
                <c:ext xmlns:c15="http://schemas.microsoft.com/office/drawing/2012/chart" uri="{CE6537A1-D6FC-4f65-9D91-7224C49458BB}"/>
                <c:ext xmlns:c16="http://schemas.microsoft.com/office/drawing/2014/chart" uri="{C3380CC4-5D6E-409C-BE32-E72D297353CC}">
                  <c16:uniqueId val="{0000000B-2989-4A1A-B6E8-4589669DF365}"/>
                </c:ext>
              </c:extLst>
            </c:dLbl>
            <c:dLbl>
              <c:idx val="8"/>
              <c:delete val="1"/>
              <c:extLst>
                <c:ext xmlns:c15="http://schemas.microsoft.com/office/drawing/2012/chart" uri="{CE6537A1-D6FC-4f65-9D91-7224C49458BB}"/>
                <c:ext xmlns:c16="http://schemas.microsoft.com/office/drawing/2014/chart" uri="{C3380CC4-5D6E-409C-BE32-E72D297353CC}">
                  <c16:uniqueId val="{0000000C-2989-4A1A-B6E8-4589669DF365}"/>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'Trendline Charts'!$E$1:$O$1</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'Trendline Charts'!$E$3:$O$3</c:f>
              <c:numCache>
                <c:formatCode>0.0%</c:formatCode>
                <c:ptCount val="11"/>
                <c:pt idx="0">
                  <c:v>0.59521665179007544</c:v>
                </c:pt>
                <c:pt idx="1">
                  <c:v>0.57672467060491028</c:v>
                </c:pt>
                <c:pt idx="2">
                  <c:v>0.56470534760573621</c:v>
                </c:pt>
                <c:pt idx="3">
                  <c:v>0.57656313619206767</c:v>
                </c:pt>
                <c:pt idx="4">
                  <c:v>0.5838339773152188</c:v>
                </c:pt>
                <c:pt idx="5">
                  <c:v>0.59121455280982604</c:v>
                </c:pt>
                <c:pt idx="6">
                  <c:v>0.60704841361956829</c:v>
                </c:pt>
                <c:pt idx="7">
                  <c:v>0.60982828409096912</c:v>
                </c:pt>
                <c:pt idx="8">
                  <c:v>0.60248314430474892</c:v>
                </c:pt>
                <c:pt idx="9">
                  <c:v>0.61033405547270281</c:v>
                </c:pt>
                <c:pt idx="10">
                  <c:v>0.59679520183852242</c:v>
                </c:pt>
              </c:numCache>
            </c:numRef>
          </c:val>
          <c:smooth val="0"/>
          <c:extLst>
            <c:ext xmlns:c16="http://schemas.microsoft.com/office/drawing/2014/chart" uri="{C3380CC4-5D6E-409C-BE32-E72D297353CC}">
              <c16:uniqueId val="{00000000-2989-4A1A-B6E8-4589669DF365}"/>
            </c:ext>
          </c:extLst>
        </c:ser>
        <c:ser>
          <c:idx val="3"/>
          <c:order val="1"/>
          <c:tx>
            <c:strRef>
              <c:f>'Trendline Charts'!$D$5</c:f>
              <c:strCache>
                <c:ptCount val="1"/>
                <c:pt idx="0">
                  <c:v>Overall</c:v>
                </c:pt>
              </c:strCache>
            </c:strRef>
          </c:tx>
          <c:spPr>
            <a:ln w="19050">
              <a:solidFill>
                <a:srgbClr val="80C535"/>
              </a:solidFill>
            </a:ln>
          </c:spPr>
          <c:marker>
            <c:symbol val="circle"/>
            <c:size val="5"/>
            <c:spPr>
              <a:solidFill>
                <a:srgbClr val="92D050"/>
              </a:solidFill>
              <a:ln w="9525">
                <a:noFill/>
              </a:ln>
            </c:spPr>
          </c:marker>
          <c:dLbls>
            <c:dLbl>
              <c:idx val="0"/>
              <c:layout>
                <c:manualLayout>
                  <c:x val="-4.6987275567204334E-2"/>
                  <c:y val="3.916449086161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2989-4A1A-B6E8-4589669DF365}"/>
                </c:ext>
              </c:extLst>
            </c:dLbl>
            <c:dLbl>
              <c:idx val="1"/>
              <c:delete val="1"/>
              <c:extLst>
                <c:ext xmlns:c15="http://schemas.microsoft.com/office/drawing/2012/chart" uri="{CE6537A1-D6FC-4f65-9D91-7224C49458BB}"/>
                <c:ext xmlns:c16="http://schemas.microsoft.com/office/drawing/2014/chart" uri="{C3380CC4-5D6E-409C-BE32-E72D297353CC}">
                  <c16:uniqueId val="{00000014-2989-4A1A-B6E8-4589669DF365}"/>
                </c:ext>
              </c:extLst>
            </c:dLbl>
            <c:dLbl>
              <c:idx val="2"/>
              <c:delete val="1"/>
              <c:extLst>
                <c:ext xmlns:c15="http://schemas.microsoft.com/office/drawing/2012/chart" uri="{CE6537A1-D6FC-4f65-9D91-7224C49458BB}"/>
                <c:ext xmlns:c16="http://schemas.microsoft.com/office/drawing/2014/chart" uri="{C3380CC4-5D6E-409C-BE32-E72D297353CC}">
                  <c16:uniqueId val="{00000013-2989-4A1A-B6E8-4589669DF365}"/>
                </c:ext>
              </c:extLst>
            </c:dLbl>
            <c:dLbl>
              <c:idx val="3"/>
              <c:delete val="1"/>
              <c:extLst>
                <c:ext xmlns:c15="http://schemas.microsoft.com/office/drawing/2012/chart" uri="{CE6537A1-D6FC-4f65-9D91-7224C49458BB}"/>
                <c:ext xmlns:c16="http://schemas.microsoft.com/office/drawing/2014/chart" uri="{C3380CC4-5D6E-409C-BE32-E72D297353CC}">
                  <c16:uniqueId val="{00000012-2989-4A1A-B6E8-4589669DF365}"/>
                </c:ext>
              </c:extLst>
            </c:dLbl>
            <c:dLbl>
              <c:idx val="4"/>
              <c:delete val="1"/>
              <c:extLst>
                <c:ext xmlns:c15="http://schemas.microsoft.com/office/drawing/2012/chart" uri="{CE6537A1-D6FC-4f65-9D91-7224C49458BB}"/>
                <c:ext xmlns:c16="http://schemas.microsoft.com/office/drawing/2014/chart" uri="{C3380CC4-5D6E-409C-BE32-E72D297353CC}">
                  <c16:uniqueId val="{00000011-2989-4A1A-B6E8-4589669DF365}"/>
                </c:ext>
              </c:extLst>
            </c:dLbl>
            <c:dLbl>
              <c:idx val="5"/>
              <c:delete val="1"/>
              <c:extLst>
                <c:ext xmlns:c15="http://schemas.microsoft.com/office/drawing/2012/chart" uri="{CE6537A1-D6FC-4f65-9D91-7224C49458BB}"/>
                <c:ext xmlns:c16="http://schemas.microsoft.com/office/drawing/2014/chart" uri="{C3380CC4-5D6E-409C-BE32-E72D297353CC}">
                  <c16:uniqueId val="{00000010-2989-4A1A-B6E8-4589669DF365}"/>
                </c:ext>
              </c:extLst>
            </c:dLbl>
            <c:dLbl>
              <c:idx val="6"/>
              <c:delete val="1"/>
              <c:extLst>
                <c:ext xmlns:c15="http://schemas.microsoft.com/office/drawing/2012/chart" uri="{CE6537A1-D6FC-4f65-9D91-7224C49458BB}"/>
                <c:ext xmlns:c16="http://schemas.microsoft.com/office/drawing/2014/chart" uri="{C3380CC4-5D6E-409C-BE32-E72D297353CC}">
                  <c16:uniqueId val="{0000000F-2989-4A1A-B6E8-4589669DF365}"/>
                </c:ext>
              </c:extLst>
            </c:dLbl>
            <c:dLbl>
              <c:idx val="7"/>
              <c:delete val="1"/>
              <c:extLst>
                <c:ext xmlns:c15="http://schemas.microsoft.com/office/drawing/2012/chart" uri="{CE6537A1-D6FC-4f65-9D91-7224C49458BB}"/>
                <c:ext xmlns:c16="http://schemas.microsoft.com/office/drawing/2014/chart" uri="{C3380CC4-5D6E-409C-BE32-E72D297353CC}">
                  <c16:uniqueId val="{0000000E-2989-4A1A-B6E8-4589669DF365}"/>
                </c:ext>
              </c:extLst>
            </c:dLbl>
            <c:dLbl>
              <c:idx val="8"/>
              <c:delete val="1"/>
              <c:extLst>
                <c:ext xmlns:c15="http://schemas.microsoft.com/office/drawing/2012/chart" uri="{CE6537A1-D6FC-4f65-9D91-7224C49458BB}"/>
                <c:ext xmlns:c16="http://schemas.microsoft.com/office/drawing/2014/chart" uri="{C3380CC4-5D6E-409C-BE32-E72D297353CC}">
                  <c16:uniqueId val="{0000000D-2989-4A1A-B6E8-4589669DF365}"/>
                </c:ext>
              </c:extLst>
            </c:dLbl>
            <c:dLbl>
              <c:idx val="9"/>
              <c:layout>
                <c:manualLayout>
                  <c:x val="-5.6816351486301327E-2"/>
                  <c:y val="3.70212372278530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2989-4A1A-B6E8-4589669DF365}"/>
                </c:ext>
              </c:extLst>
            </c:dLbl>
            <c:dLbl>
              <c:idx val="10"/>
              <c:layout>
                <c:manualLayout>
                  <c:x val="-4.5833377474222982E-2"/>
                  <c:y val="4.57244574193238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2989-4A1A-B6E8-4589669DF365}"/>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'Trendline Charts'!$E$1:$O$1</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'Trendline Charts'!$E$5:$O$5</c:f>
              <c:numCache>
                <c:formatCode>0.0%</c:formatCode>
                <c:ptCount val="11"/>
                <c:pt idx="0">
                  <c:v>0.51280958154034717</c:v>
                </c:pt>
                <c:pt idx="1">
                  <c:v>0.50167001436606851</c:v>
                </c:pt>
                <c:pt idx="2">
                  <c:v>0.49311158269453326</c:v>
                </c:pt>
                <c:pt idx="3">
                  <c:v>0.50397708280167786</c:v>
                </c:pt>
                <c:pt idx="4">
                  <c:v>0.51347665788670127</c:v>
                </c:pt>
                <c:pt idx="5">
                  <c:v>0.51852440800061306</c:v>
                </c:pt>
                <c:pt idx="6">
                  <c:v>0.53209263812663776</c:v>
                </c:pt>
                <c:pt idx="7">
                  <c:v>0.53426040035302802</c:v>
                </c:pt>
                <c:pt idx="8">
                  <c:v>0.53159682258346475</c:v>
                </c:pt>
                <c:pt idx="9">
                  <c:v>0.53731018364488481</c:v>
                </c:pt>
                <c:pt idx="10">
                  <c:v>0.51615281125040813</c:v>
                </c:pt>
              </c:numCache>
            </c:numRef>
          </c:val>
          <c:smooth val="0"/>
          <c:extLst>
            <c:ext xmlns:c16="http://schemas.microsoft.com/office/drawing/2014/chart" uri="{C3380CC4-5D6E-409C-BE32-E72D297353CC}">
              <c16:uniqueId val="{00000001-2989-4A1A-B6E8-4589669DF365}"/>
            </c:ext>
          </c:extLst>
        </c:ser>
        <c:ser>
          <c:idx val="5"/>
          <c:order val="2"/>
          <c:tx>
            <c:strRef>
              <c:f>'Trendline Charts'!$D$7</c:f>
              <c:strCache>
                <c:ptCount val="1"/>
                <c:pt idx="0">
                  <c:v>Part-Time</c:v>
                </c:pt>
              </c:strCache>
            </c:strRef>
          </c:tx>
          <c:spPr>
            <a:ln w="19050">
              <a:solidFill>
                <a:schemeClr val="accent2"/>
              </a:solidFill>
            </a:ln>
          </c:spPr>
          <c:marker>
            <c:symbol val="circle"/>
            <c:size val="5"/>
            <c:spPr>
              <a:solidFill>
                <a:schemeClr val="accent2"/>
              </a:solidFill>
              <a:ln w="9525">
                <a:noFill/>
              </a:ln>
            </c:spPr>
          </c:marker>
          <c:dLbls>
            <c:dLbl>
              <c:idx val="0"/>
              <c:layout>
                <c:manualLayout>
                  <c:x val="-4.9751232953510464E-2"/>
                  <c:y val="4.78677110530895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2989-4A1A-B6E8-4589669DF365}"/>
                </c:ext>
              </c:extLst>
            </c:dLbl>
            <c:dLbl>
              <c:idx val="1"/>
              <c:delete val="1"/>
              <c:extLst>
                <c:ext xmlns:c15="http://schemas.microsoft.com/office/drawing/2012/chart" uri="{CE6537A1-D6FC-4f65-9D91-7224C49458BB}"/>
                <c:ext xmlns:c16="http://schemas.microsoft.com/office/drawing/2014/chart" uri="{C3380CC4-5D6E-409C-BE32-E72D297353CC}">
                  <c16:uniqueId val="{00000017-2989-4A1A-B6E8-4589669DF365}"/>
                </c:ext>
              </c:extLst>
            </c:dLbl>
            <c:dLbl>
              <c:idx val="2"/>
              <c:delete val="1"/>
              <c:extLst>
                <c:ext xmlns:c15="http://schemas.microsoft.com/office/drawing/2012/chart" uri="{CE6537A1-D6FC-4f65-9D91-7224C49458BB}"/>
                <c:ext xmlns:c16="http://schemas.microsoft.com/office/drawing/2014/chart" uri="{C3380CC4-5D6E-409C-BE32-E72D297353CC}">
                  <c16:uniqueId val="{00000018-2989-4A1A-B6E8-4589669DF365}"/>
                </c:ext>
              </c:extLst>
            </c:dLbl>
            <c:dLbl>
              <c:idx val="3"/>
              <c:delete val="1"/>
              <c:extLst>
                <c:ext xmlns:c15="http://schemas.microsoft.com/office/drawing/2012/chart" uri="{CE6537A1-D6FC-4f65-9D91-7224C49458BB}"/>
                <c:ext xmlns:c16="http://schemas.microsoft.com/office/drawing/2014/chart" uri="{C3380CC4-5D6E-409C-BE32-E72D297353CC}">
                  <c16:uniqueId val="{00000019-2989-4A1A-B6E8-4589669DF365}"/>
                </c:ext>
              </c:extLst>
            </c:dLbl>
            <c:dLbl>
              <c:idx val="4"/>
              <c:delete val="1"/>
              <c:extLst>
                <c:ext xmlns:c15="http://schemas.microsoft.com/office/drawing/2012/chart" uri="{CE6537A1-D6FC-4f65-9D91-7224C49458BB}"/>
                <c:ext xmlns:c16="http://schemas.microsoft.com/office/drawing/2014/chart" uri="{C3380CC4-5D6E-409C-BE32-E72D297353CC}">
                  <c16:uniqueId val="{0000001A-2989-4A1A-B6E8-4589669DF365}"/>
                </c:ext>
              </c:extLst>
            </c:dLbl>
            <c:dLbl>
              <c:idx val="5"/>
              <c:delete val="1"/>
              <c:extLst>
                <c:ext xmlns:c15="http://schemas.microsoft.com/office/drawing/2012/chart" uri="{CE6537A1-D6FC-4f65-9D91-7224C49458BB}"/>
                <c:ext xmlns:c16="http://schemas.microsoft.com/office/drawing/2014/chart" uri="{C3380CC4-5D6E-409C-BE32-E72D297353CC}">
                  <c16:uniqueId val="{0000001B-2989-4A1A-B6E8-4589669DF365}"/>
                </c:ext>
              </c:extLst>
            </c:dLbl>
            <c:dLbl>
              <c:idx val="6"/>
              <c:delete val="1"/>
              <c:extLst>
                <c:ext xmlns:c15="http://schemas.microsoft.com/office/drawing/2012/chart" uri="{CE6537A1-D6FC-4f65-9D91-7224C49458BB}"/>
                <c:ext xmlns:c16="http://schemas.microsoft.com/office/drawing/2014/chart" uri="{C3380CC4-5D6E-409C-BE32-E72D297353CC}">
                  <c16:uniqueId val="{0000001C-2989-4A1A-B6E8-4589669DF365}"/>
                </c:ext>
              </c:extLst>
            </c:dLbl>
            <c:dLbl>
              <c:idx val="7"/>
              <c:delete val="1"/>
              <c:extLst>
                <c:ext xmlns:c15="http://schemas.microsoft.com/office/drawing/2012/chart" uri="{CE6537A1-D6FC-4f65-9D91-7224C49458BB}"/>
                <c:ext xmlns:c16="http://schemas.microsoft.com/office/drawing/2014/chart" uri="{C3380CC4-5D6E-409C-BE32-E72D297353CC}">
                  <c16:uniqueId val="{0000001D-2989-4A1A-B6E8-4589669DF365}"/>
                </c:ext>
              </c:extLst>
            </c:dLbl>
            <c:dLbl>
              <c:idx val="8"/>
              <c:delete val="1"/>
              <c:extLst>
                <c:ext xmlns:c15="http://schemas.microsoft.com/office/drawing/2012/chart" uri="{CE6537A1-D6FC-4f65-9D91-7224C49458BB}"/>
                <c:ext xmlns:c16="http://schemas.microsoft.com/office/drawing/2014/chart" uri="{C3380CC4-5D6E-409C-BE32-E72D297353CC}">
                  <c16:uniqueId val="{0000001E-2989-4A1A-B6E8-4589669DF365}"/>
                </c:ext>
              </c:extLst>
            </c:dLbl>
            <c:dLbl>
              <c:idx val="9"/>
              <c:layout>
                <c:manualLayout>
                  <c:x val="-5.4070607983281768E-2"/>
                  <c:y val="5.44276776107947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2989-4A1A-B6E8-4589669DF365}"/>
                </c:ext>
              </c:extLst>
            </c:dLbl>
            <c:dLbl>
              <c:idx val="10"/>
              <c:layout>
                <c:manualLayout>
                  <c:x val="-5.1324864480262106E-2"/>
                  <c:y val="4.13728473235884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2989-4A1A-B6E8-4589669DF365}"/>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'Trendline Charts'!$E$1:$O$1</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'Trendline Charts'!$E$7:$O$7</c:f>
              <c:numCache>
                <c:formatCode>0.0%</c:formatCode>
                <c:ptCount val="11"/>
                <c:pt idx="0">
                  <c:v>0.39635233756385019</c:v>
                </c:pt>
                <c:pt idx="1">
                  <c:v>0.39634634110692157</c:v>
                </c:pt>
                <c:pt idx="2">
                  <c:v>0.39635352463950924</c:v>
                </c:pt>
                <c:pt idx="3">
                  <c:v>0.40713178554723795</c:v>
                </c:pt>
                <c:pt idx="4">
                  <c:v>0.41567580211297805</c:v>
                </c:pt>
                <c:pt idx="5">
                  <c:v>0.43845667712045194</c:v>
                </c:pt>
                <c:pt idx="6">
                  <c:v>0.44978085392311001</c:v>
                </c:pt>
                <c:pt idx="7">
                  <c:v>0.44403637834850046</c:v>
                </c:pt>
                <c:pt idx="8">
                  <c:v>0.4444356648902702</c:v>
                </c:pt>
                <c:pt idx="9">
                  <c:v>0.44617223436236103</c:v>
                </c:pt>
                <c:pt idx="10">
                  <c:v>0.4062217933953749</c:v>
                </c:pt>
              </c:numCache>
            </c:numRef>
          </c:val>
          <c:smooth val="0"/>
          <c:extLst>
            <c:ext xmlns:c16="http://schemas.microsoft.com/office/drawing/2014/chart" uri="{C3380CC4-5D6E-409C-BE32-E72D297353CC}">
              <c16:uniqueId val="{00000002-2989-4A1A-B6E8-4589669DF365}"/>
            </c:ext>
          </c:extLst>
        </c:ser>
        <c:dLbls>
          <c:dLblPos val="t"/>
          <c:showLegendKey val="0"/>
          <c:showVal val="1"/>
          <c:showCatName val="0"/>
          <c:showSerName val="0"/>
          <c:showPercent val="0"/>
          <c:showBubbleSize val="0"/>
        </c:dLbls>
        <c:marker val="1"/>
        <c:smooth val="0"/>
        <c:axId val="143180160"/>
        <c:axId val="218073728"/>
      </c:lineChart>
      <c:catAx>
        <c:axId val="143180160"/>
        <c:scaling>
          <c:orientation val="minMax"/>
        </c:scaling>
        <c:delete val="0"/>
        <c:axPos val="b"/>
        <c:title>
          <c:tx>
            <c:rich>
              <a:bodyPr/>
              <a:lstStyle/>
              <a:p>
                <a:pPr>
                  <a:defRPr/>
                </a:pPr>
                <a:r>
                  <a:rPr lang="en-US"/>
                  <a:t>Entering Fall Cohort</a:t>
                </a:r>
              </a:p>
            </c:rich>
          </c:tx>
          <c:layout>
            <c:manualLayout>
              <c:xMode val="edge"/>
              <c:yMode val="edge"/>
              <c:x val="0.39593091088973448"/>
              <c:y val="0.94380342232812275"/>
            </c:manualLayout>
          </c:layout>
          <c:overlay val="0"/>
        </c:title>
        <c:numFmt formatCode="General" sourceLinked="1"/>
        <c:majorTickMark val="out"/>
        <c:minorTickMark val="none"/>
        <c:tickLblPos val="nextTo"/>
        <c:spPr>
          <a:ln>
            <a:solidFill>
              <a:schemeClr val="bg1">
                <a:lumMod val="75000"/>
              </a:schemeClr>
            </a:solidFill>
          </a:ln>
        </c:spPr>
        <c:crossAx val="218073728"/>
        <c:crosses val="autoZero"/>
        <c:auto val="1"/>
        <c:lblAlgn val="ctr"/>
        <c:lblOffset val="100"/>
        <c:noMultiLvlLbl val="0"/>
      </c:catAx>
      <c:valAx>
        <c:axId val="218073728"/>
        <c:scaling>
          <c:orientation val="minMax"/>
          <c:max val="0.8"/>
          <c:min val="0"/>
        </c:scaling>
        <c:delete val="0"/>
        <c:axPos val="l"/>
        <c:majorGridlines>
          <c:spPr>
            <a:ln>
              <a:solidFill>
                <a:schemeClr val="bg1">
                  <a:lumMod val="85000"/>
                </a:schemeClr>
              </a:solidFill>
            </a:ln>
          </c:spPr>
        </c:majorGridlines>
        <c:numFmt formatCode="0%" sourceLinked="0"/>
        <c:majorTickMark val="out"/>
        <c:minorTickMark val="none"/>
        <c:tickLblPos val="nextTo"/>
        <c:spPr>
          <a:ln>
            <a:solidFill>
              <a:schemeClr val="bg1">
                <a:lumMod val="85000"/>
              </a:schemeClr>
            </a:solidFill>
          </a:ln>
        </c:spPr>
        <c:crossAx val="143180160"/>
        <c:crosses val="autoZero"/>
        <c:crossBetween val="between"/>
        <c:majorUnit val="0.1"/>
      </c:valAx>
      <c:spPr>
        <a:noFill/>
      </c:spPr>
    </c:plotArea>
    <c:legend>
      <c:legendPos val="r"/>
      <c:layout>
        <c:manualLayout>
          <c:xMode val="edge"/>
          <c:yMode val="edge"/>
          <c:x val="0.21056899752688391"/>
          <c:y val="0.67298556430446199"/>
          <c:w val="0.63841520009011232"/>
          <c:h val="0.12631627639234388"/>
        </c:manualLayout>
      </c:layout>
      <c:overlay val="0"/>
      <c:txPr>
        <a:bodyPr/>
        <a:lstStyle/>
        <a:p>
          <a:pPr>
            <a:defRPr sz="900"/>
          </a:pPr>
          <a:endParaRPr lang="en-US"/>
        </a:p>
      </c:txPr>
    </c:legend>
    <c:plotVisOnly val="1"/>
    <c:dispBlanksAs val="gap"/>
    <c:showDLblsOverMax val="0"/>
  </c:chart>
  <c:spPr>
    <a:ln>
      <a:noFill/>
    </a:ln>
  </c:spPr>
  <c:txPr>
    <a:bodyPr/>
    <a:lstStyle/>
    <a:p>
      <a:pPr>
        <a:defRPr sz="900"/>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200" b="1" i="0" kern="1200" baseline="0">
                <a:solidFill>
                  <a:srgbClr val="000000"/>
                </a:solidFill>
                <a:effectLst/>
                <a:latin typeface="Arial Narrow" panose="020B0606020202030204" pitchFamily="34" charset="0"/>
              </a:rPr>
              <a:t>Figure 7. Persistence and Retention Rates by</a:t>
            </a:r>
            <a:endParaRPr lang="en-US" sz="1200">
              <a:effectLst/>
            </a:endParaRPr>
          </a:p>
          <a:p>
            <a:pPr>
              <a:defRPr/>
            </a:pPr>
            <a:r>
              <a:rPr lang="en-US" sz="1200" b="1" i="0" kern="1200" baseline="0">
                <a:solidFill>
                  <a:srgbClr val="000000"/>
                </a:solidFill>
                <a:effectLst/>
                <a:latin typeface="Arial Narrow" panose="020B0606020202030204" pitchFamily="34" charset="0"/>
              </a:rPr>
              <a:t>Race/Ethnicity: Public Two-Year Institutions</a:t>
            </a:r>
            <a:endParaRPr lang="en-US" sz="1200">
              <a:effectLst/>
            </a:endParaRPr>
          </a:p>
        </c:rich>
      </c:tx>
      <c:layout>
        <c:manualLayout>
          <c:xMode val="edge"/>
          <c:yMode val="edge"/>
          <c:x val="0.29010047642051756"/>
          <c:y val="2.358490566037736E-2"/>
        </c:manualLayout>
      </c:layout>
      <c:overlay val="0"/>
    </c:title>
    <c:autoTitleDeleted val="0"/>
    <c:plotArea>
      <c:layout>
        <c:manualLayout>
          <c:layoutTarget val="inner"/>
          <c:xMode val="edge"/>
          <c:yMode val="edge"/>
          <c:x val="6.3566655097051686E-2"/>
          <c:y val="0.15492241101441268"/>
          <c:w val="0.68990859824928696"/>
          <c:h val="0.70598935549722952"/>
        </c:manualLayout>
      </c:layout>
      <c:barChart>
        <c:barDir val="col"/>
        <c:grouping val="stacked"/>
        <c:varyColors val="0"/>
        <c:ser>
          <c:idx val="0"/>
          <c:order val="0"/>
          <c:tx>
            <c:strRef>
              <c:f>'2018 Charts - Race_Ethnicity'!$B$58</c:f>
              <c:strCache>
                <c:ptCount val="1"/>
                <c:pt idx="0">
                  <c:v>Continued Enrollment at Starting Institution (Retention)</c:v>
                </c:pt>
              </c:strCache>
            </c:strRef>
          </c:tx>
          <c:spPr>
            <a:solidFill>
              <a:srgbClr val="80C535"/>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'2018 Charts - Race_Ethnicity'!$A$59:$A$63</c:f>
              <c:strCache>
                <c:ptCount val="5"/>
                <c:pt idx="0">
                  <c:v>Overall
(N=961,814)</c:v>
                </c:pt>
                <c:pt idx="1">
                  <c:v>Asian
(N=39,513)</c:v>
                </c:pt>
                <c:pt idx="2">
                  <c:v>White
(N=349,401)</c:v>
                </c:pt>
                <c:pt idx="3">
                  <c:v>Latinx
(N=222,058)</c:v>
                </c:pt>
                <c:pt idx="4">
                  <c:v>Black
(N=105,517)</c:v>
                </c:pt>
              </c:strCache>
            </c:strRef>
          </c:cat>
          <c:val>
            <c:numRef>
              <c:f>'2018 Charts - Race_Ethnicity'!$B$59:$B$63</c:f>
              <c:numCache>
                <c:formatCode>0.0%</c:formatCode>
                <c:ptCount val="5"/>
                <c:pt idx="0">
                  <c:v>0.51615281125040813</c:v>
                </c:pt>
                <c:pt idx="1">
                  <c:v>0.64426897476779799</c:v>
                </c:pt>
                <c:pt idx="2">
                  <c:v>0.54023600390382398</c:v>
                </c:pt>
                <c:pt idx="3">
                  <c:v>0.52860063586990791</c:v>
                </c:pt>
                <c:pt idx="4">
                  <c:v>0.44049773970071171</c:v>
                </c:pt>
              </c:numCache>
            </c:numRef>
          </c:val>
          <c:extLst>
            <c:ext xmlns:c16="http://schemas.microsoft.com/office/drawing/2014/chart" uri="{C3380CC4-5D6E-409C-BE32-E72D297353CC}">
              <c16:uniqueId val="{00000000-CC1B-430D-A31D-184AD6C9A44B}"/>
            </c:ext>
          </c:extLst>
        </c:ser>
        <c:ser>
          <c:idx val="1"/>
          <c:order val="1"/>
          <c:tx>
            <c:strRef>
              <c:f>'2018 Charts - Race_Ethnicity'!$C$58</c:f>
              <c:strCache>
                <c:ptCount val="1"/>
                <c:pt idx="0">
                  <c:v>Continued Enrollment at Other Institution</c:v>
                </c:pt>
              </c:strCache>
            </c:strRef>
          </c:tx>
          <c:spPr>
            <a:solidFill>
              <a:schemeClr val="accent6">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'2018 Charts - Race_Ethnicity'!$A$59:$A$63</c:f>
              <c:strCache>
                <c:ptCount val="5"/>
                <c:pt idx="0">
                  <c:v>Overall
(N=961,814)</c:v>
                </c:pt>
                <c:pt idx="1">
                  <c:v>Asian
(N=39,513)</c:v>
                </c:pt>
                <c:pt idx="2">
                  <c:v>White
(N=349,401)</c:v>
                </c:pt>
                <c:pt idx="3">
                  <c:v>Latinx
(N=222,058)</c:v>
                </c:pt>
                <c:pt idx="4">
                  <c:v>Black
(N=105,517)</c:v>
                </c:pt>
              </c:strCache>
            </c:strRef>
          </c:cat>
          <c:val>
            <c:numRef>
              <c:f>'2018 Charts - Race_Ethnicity'!$C$59:$C$63</c:f>
              <c:numCache>
                <c:formatCode>0.0%</c:formatCode>
                <c:ptCount val="5"/>
                <c:pt idx="0">
                  <c:v>6.9167219441596761E-2</c:v>
                </c:pt>
                <c:pt idx="1">
                  <c:v>9.0628400779490303E-2</c:v>
                </c:pt>
                <c:pt idx="2">
                  <c:v>9.0532082048992435E-2</c:v>
                </c:pt>
                <c:pt idx="3">
                  <c:v>4.8892631654792851E-2</c:v>
                </c:pt>
                <c:pt idx="4">
                  <c:v>6.7543618563833285E-2</c:v>
                </c:pt>
              </c:numCache>
            </c:numRef>
          </c:val>
          <c:extLst>
            <c:ext xmlns:c16="http://schemas.microsoft.com/office/drawing/2014/chart" uri="{C3380CC4-5D6E-409C-BE32-E72D297353CC}">
              <c16:uniqueId val="{00000001-CC1B-430D-A31D-184AD6C9A44B}"/>
            </c:ext>
          </c:extLst>
        </c:ser>
        <c:dLbls>
          <c:showLegendKey val="0"/>
          <c:showVal val="0"/>
          <c:showCatName val="0"/>
          <c:showSerName val="0"/>
          <c:showPercent val="0"/>
          <c:showBubbleSize val="0"/>
        </c:dLbls>
        <c:gapWidth val="57"/>
        <c:overlap val="100"/>
        <c:axId val="168479744"/>
        <c:axId val="168489728"/>
      </c:barChart>
      <c:catAx>
        <c:axId val="168479744"/>
        <c:scaling>
          <c:orientation val="minMax"/>
        </c:scaling>
        <c:delete val="0"/>
        <c:axPos val="b"/>
        <c:numFmt formatCode="General" sourceLinked="1"/>
        <c:majorTickMark val="out"/>
        <c:minorTickMark val="none"/>
        <c:tickLblPos val="nextTo"/>
        <c:spPr>
          <a:ln>
            <a:solidFill>
              <a:sysClr val="window" lastClr="FFFFFF">
                <a:lumMod val="85000"/>
              </a:sysClr>
            </a:solidFill>
          </a:ln>
        </c:spPr>
        <c:crossAx val="168489728"/>
        <c:crosses val="autoZero"/>
        <c:auto val="1"/>
        <c:lblAlgn val="ctr"/>
        <c:lblOffset val="100"/>
        <c:noMultiLvlLbl val="0"/>
      </c:catAx>
      <c:valAx>
        <c:axId val="168489728"/>
        <c:scaling>
          <c:orientation val="minMax"/>
          <c:max val="1"/>
        </c:scaling>
        <c:delete val="0"/>
        <c:axPos val="l"/>
        <c:majorGridlines>
          <c:spPr>
            <a:ln>
              <a:solidFill>
                <a:sysClr val="window" lastClr="FFFFFF">
                  <a:lumMod val="85000"/>
                </a:sysClr>
              </a:solidFill>
            </a:ln>
          </c:spPr>
        </c:majorGridlines>
        <c:numFmt formatCode="0%" sourceLinked="0"/>
        <c:majorTickMark val="none"/>
        <c:minorTickMark val="none"/>
        <c:tickLblPos val="nextTo"/>
        <c:spPr>
          <a:ln>
            <a:solidFill>
              <a:sysClr val="window" lastClr="FFFFFF">
                <a:lumMod val="85000"/>
              </a:sysClr>
            </a:solidFill>
          </a:ln>
        </c:spPr>
        <c:crossAx val="168479744"/>
        <c:crosses val="autoZero"/>
        <c:crossBetween val="between"/>
        <c:majorUnit val="0.1"/>
      </c:valAx>
    </c:plotArea>
    <c:legend>
      <c:legendPos val="r"/>
      <c:layout>
        <c:manualLayout>
          <c:xMode val="edge"/>
          <c:yMode val="edge"/>
          <c:x val="0.76332300217791926"/>
          <c:y val="0.36102675286861508"/>
          <c:w val="0.20936164007867811"/>
          <c:h val="0.27853461036058363"/>
        </c:manualLayout>
      </c:layout>
      <c:overlay val="0"/>
      <c:txPr>
        <a:bodyPr/>
        <a:lstStyle/>
        <a:p>
          <a:pPr>
            <a:defRPr b="1" i="0" baseline="0"/>
          </a:pPr>
          <a:endParaRPr lang="en-US"/>
        </a:p>
      </c:txPr>
    </c:legend>
    <c:plotVisOnly val="1"/>
    <c:dispBlanksAs val="gap"/>
    <c:showDLblsOverMax val="0"/>
  </c:chart>
  <c:spPr>
    <a:solidFill>
      <a:schemeClr val="bg1"/>
    </a:solidFill>
    <a:ln>
      <a:noFill/>
    </a:ln>
  </c:spPr>
  <c:txPr>
    <a:bodyPr/>
    <a:lstStyle/>
    <a:p>
      <a:pPr>
        <a:defRPr sz="900"/>
      </a:pPr>
      <a:endParaRPr lang="en-US"/>
    </a:p>
  </c:txPr>
  <c:printSettings>
    <c:headerFooter/>
    <c:pageMargins b="0.75000000000000044" l="0.7000000000000004" r="0.7000000000000004" t="0.75000000000000044" header="0.30000000000000021" footer="0.30000000000000021"/>
    <c:pageSetup/>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1" i="0" baseline="0">
                <a:effectLst/>
                <a:latin typeface="Arial Narrow" panose="020B0606020202030204" pitchFamily="34" charset="0"/>
              </a:rPr>
              <a:t>Figure 8a. Persistence Rates by </a:t>
            </a:r>
          </a:p>
          <a:p>
            <a:pPr>
              <a:defRPr/>
            </a:pPr>
            <a:r>
              <a:rPr lang="en-US" sz="1200" b="1" i="0" baseline="0">
                <a:effectLst/>
                <a:latin typeface="Arial Narrow" panose="020B0606020202030204" pitchFamily="34" charset="0"/>
              </a:rPr>
              <a:t>Starting Enrollment Intensity: </a:t>
            </a:r>
          </a:p>
          <a:p>
            <a:pPr>
              <a:defRPr/>
            </a:pPr>
            <a:r>
              <a:rPr lang="en-US" sz="1200" b="1" i="0" baseline="0">
                <a:effectLst/>
                <a:latin typeface="Arial Narrow" panose="020B0606020202030204" pitchFamily="34" charset="0"/>
              </a:rPr>
              <a:t>Private Nonprofit Four-Year Institutions</a:t>
            </a:r>
            <a:endParaRPr lang="en-US" sz="1200">
              <a:effectLst/>
              <a:latin typeface="Arial Narrow" panose="020B0606020202030204" pitchFamily="34" charset="0"/>
            </a:endParaRPr>
          </a:p>
        </c:rich>
      </c:tx>
      <c:layout>
        <c:manualLayout>
          <c:xMode val="edge"/>
          <c:yMode val="edge"/>
          <c:x val="0.24510690136111923"/>
          <c:y val="2.7777777777777776E-2"/>
        </c:manualLayout>
      </c:layout>
      <c:overlay val="0"/>
    </c:title>
    <c:autoTitleDeleted val="0"/>
    <c:plotArea>
      <c:layout>
        <c:manualLayout>
          <c:layoutTarget val="inner"/>
          <c:xMode val="edge"/>
          <c:yMode val="edge"/>
          <c:x val="9.1288616597423086E-2"/>
          <c:y val="0.26125118570704975"/>
          <c:w val="0.85097308143207906"/>
          <c:h val="0.56515172445549566"/>
        </c:manualLayout>
      </c:layout>
      <c:lineChart>
        <c:grouping val="standard"/>
        <c:varyColors val="0"/>
        <c:ser>
          <c:idx val="0"/>
          <c:order val="0"/>
          <c:tx>
            <c:strRef>
              <c:f>'Trendline Charts'!$D$78</c:f>
              <c:strCache>
                <c:ptCount val="1"/>
                <c:pt idx="0">
                  <c:v>Full-Time</c:v>
                </c:pt>
              </c:strCache>
            </c:strRef>
          </c:tx>
          <c:spPr>
            <a:ln w="19050">
              <a:solidFill>
                <a:schemeClr val="accent1"/>
              </a:solidFill>
            </a:ln>
          </c:spPr>
          <c:marker>
            <c:symbol val="circle"/>
            <c:size val="5"/>
            <c:spPr>
              <a:solidFill>
                <a:schemeClr val="accent1"/>
              </a:solidFill>
              <a:ln w="9525">
                <a:noFill/>
              </a:ln>
            </c:spPr>
          </c:marker>
          <c:dLbls>
            <c:dLbl>
              <c:idx val="0"/>
              <c:layout>
                <c:manualLayout>
                  <c:x val="-5.4824561403508769E-2"/>
                  <c:y val="-3.94736842105263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5359-427C-98CB-9235342787F6}"/>
                </c:ext>
              </c:extLst>
            </c:dLbl>
            <c:dLbl>
              <c:idx val="1"/>
              <c:delete val="1"/>
              <c:extLst>
                <c:ext xmlns:c15="http://schemas.microsoft.com/office/drawing/2012/chart" uri="{CE6537A1-D6FC-4f65-9D91-7224C49458BB}"/>
                <c:ext xmlns:c16="http://schemas.microsoft.com/office/drawing/2014/chart" uri="{C3380CC4-5D6E-409C-BE32-E72D297353CC}">
                  <c16:uniqueId val="{00000014-5359-427C-98CB-9235342787F6}"/>
                </c:ext>
              </c:extLst>
            </c:dLbl>
            <c:dLbl>
              <c:idx val="2"/>
              <c:delete val="1"/>
              <c:extLst>
                <c:ext xmlns:c15="http://schemas.microsoft.com/office/drawing/2012/chart" uri="{CE6537A1-D6FC-4f65-9D91-7224C49458BB}"/>
                <c:ext xmlns:c16="http://schemas.microsoft.com/office/drawing/2014/chart" uri="{C3380CC4-5D6E-409C-BE32-E72D297353CC}">
                  <c16:uniqueId val="{00000013-5359-427C-98CB-9235342787F6}"/>
                </c:ext>
              </c:extLst>
            </c:dLbl>
            <c:dLbl>
              <c:idx val="3"/>
              <c:delete val="1"/>
              <c:extLst>
                <c:ext xmlns:c15="http://schemas.microsoft.com/office/drawing/2012/chart" uri="{CE6537A1-D6FC-4f65-9D91-7224C49458BB}"/>
                <c:ext xmlns:c16="http://schemas.microsoft.com/office/drawing/2014/chart" uri="{C3380CC4-5D6E-409C-BE32-E72D297353CC}">
                  <c16:uniqueId val="{00000012-5359-427C-98CB-9235342787F6}"/>
                </c:ext>
              </c:extLst>
            </c:dLbl>
            <c:dLbl>
              <c:idx val="4"/>
              <c:delete val="1"/>
              <c:extLst>
                <c:ext xmlns:c15="http://schemas.microsoft.com/office/drawing/2012/chart" uri="{CE6537A1-D6FC-4f65-9D91-7224C49458BB}"/>
                <c:ext xmlns:c16="http://schemas.microsoft.com/office/drawing/2014/chart" uri="{C3380CC4-5D6E-409C-BE32-E72D297353CC}">
                  <c16:uniqueId val="{00000011-5359-427C-98CB-9235342787F6}"/>
                </c:ext>
              </c:extLst>
            </c:dLbl>
            <c:dLbl>
              <c:idx val="5"/>
              <c:delete val="1"/>
              <c:extLst>
                <c:ext xmlns:c15="http://schemas.microsoft.com/office/drawing/2012/chart" uri="{CE6537A1-D6FC-4f65-9D91-7224C49458BB}"/>
                <c:ext xmlns:c16="http://schemas.microsoft.com/office/drawing/2014/chart" uri="{C3380CC4-5D6E-409C-BE32-E72D297353CC}">
                  <c16:uniqueId val="{00000010-5359-427C-98CB-9235342787F6}"/>
                </c:ext>
              </c:extLst>
            </c:dLbl>
            <c:dLbl>
              <c:idx val="6"/>
              <c:delete val="1"/>
              <c:extLst>
                <c:ext xmlns:c15="http://schemas.microsoft.com/office/drawing/2012/chart" uri="{CE6537A1-D6FC-4f65-9D91-7224C49458BB}"/>
                <c:ext xmlns:c16="http://schemas.microsoft.com/office/drawing/2014/chart" uri="{C3380CC4-5D6E-409C-BE32-E72D297353CC}">
                  <c16:uniqueId val="{0000000F-5359-427C-98CB-9235342787F6}"/>
                </c:ext>
              </c:extLst>
            </c:dLbl>
            <c:dLbl>
              <c:idx val="7"/>
              <c:delete val="1"/>
              <c:extLst>
                <c:ext xmlns:c15="http://schemas.microsoft.com/office/drawing/2012/chart" uri="{CE6537A1-D6FC-4f65-9D91-7224C49458BB}"/>
                <c:ext xmlns:c16="http://schemas.microsoft.com/office/drawing/2014/chart" uri="{C3380CC4-5D6E-409C-BE32-E72D297353CC}">
                  <c16:uniqueId val="{0000000E-5359-427C-98CB-9235342787F6}"/>
                </c:ext>
              </c:extLst>
            </c:dLbl>
            <c:dLbl>
              <c:idx val="8"/>
              <c:delete val="1"/>
              <c:extLst>
                <c:ext xmlns:c15="http://schemas.microsoft.com/office/drawing/2012/chart" uri="{CE6537A1-D6FC-4f65-9D91-7224C49458BB}"/>
                <c:ext xmlns:c16="http://schemas.microsoft.com/office/drawing/2014/chart" uri="{C3380CC4-5D6E-409C-BE32-E72D297353CC}">
                  <c16:uniqueId val="{0000000D-5359-427C-98CB-9235342787F6}"/>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'Trendline Charts'!$E$77:$O$77</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'Trendline Charts'!$E$78:$O$78</c:f>
              <c:numCache>
                <c:formatCode>0.0%</c:formatCode>
                <c:ptCount val="11"/>
                <c:pt idx="0">
                  <c:v>0.89481136331561917</c:v>
                </c:pt>
                <c:pt idx="1">
                  <c:v>0.89719762142780035</c:v>
                </c:pt>
                <c:pt idx="2">
                  <c:v>0.89283286830421427</c:v>
                </c:pt>
                <c:pt idx="3">
                  <c:v>0.88514135524928961</c:v>
                </c:pt>
                <c:pt idx="4">
                  <c:v>0.88957177964811551</c:v>
                </c:pt>
                <c:pt idx="5">
                  <c:v>0.8948970153337068</c:v>
                </c:pt>
                <c:pt idx="6">
                  <c:v>0.90037579663233125</c:v>
                </c:pt>
                <c:pt idx="7">
                  <c:v>0.90083219939798342</c:v>
                </c:pt>
                <c:pt idx="8">
                  <c:v>0.89943777182655871</c:v>
                </c:pt>
                <c:pt idx="9">
                  <c:v>0.89820987039334854</c:v>
                </c:pt>
                <c:pt idx="10">
                  <c:v>0.87913129500540643</c:v>
                </c:pt>
              </c:numCache>
            </c:numRef>
          </c:val>
          <c:smooth val="0"/>
          <c:extLst>
            <c:ext xmlns:c16="http://schemas.microsoft.com/office/drawing/2014/chart" uri="{C3380CC4-5D6E-409C-BE32-E72D297353CC}">
              <c16:uniqueId val="{00000000-5359-427C-98CB-9235342787F6}"/>
            </c:ext>
          </c:extLst>
        </c:ser>
        <c:ser>
          <c:idx val="2"/>
          <c:order val="1"/>
          <c:tx>
            <c:strRef>
              <c:f>'Trendline Charts'!$D$80</c:f>
              <c:strCache>
                <c:ptCount val="1"/>
                <c:pt idx="0">
                  <c:v>Overall</c:v>
                </c:pt>
              </c:strCache>
            </c:strRef>
          </c:tx>
          <c:spPr>
            <a:ln w="19050">
              <a:solidFill>
                <a:srgbClr val="80C535"/>
              </a:solidFill>
            </a:ln>
          </c:spPr>
          <c:marker>
            <c:symbol val="circle"/>
            <c:size val="5"/>
            <c:spPr>
              <a:solidFill>
                <a:srgbClr val="80C535"/>
              </a:solidFill>
              <a:ln w="9525">
                <a:noFill/>
              </a:ln>
            </c:spPr>
          </c:marker>
          <c:dLbls>
            <c:dLbl>
              <c:idx val="0"/>
              <c:layout>
                <c:manualLayout>
                  <c:x val="-4.9342105263157895E-2"/>
                  <c:y val="4.38596491228070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359-427C-98CB-9235342787F6}"/>
                </c:ext>
              </c:extLst>
            </c:dLbl>
            <c:dLbl>
              <c:idx val="1"/>
              <c:delete val="1"/>
              <c:extLst>
                <c:ext xmlns:c15="http://schemas.microsoft.com/office/drawing/2012/chart" uri="{CE6537A1-D6FC-4f65-9D91-7224C49458BB}"/>
                <c:ext xmlns:c16="http://schemas.microsoft.com/office/drawing/2014/chart" uri="{C3380CC4-5D6E-409C-BE32-E72D297353CC}">
                  <c16:uniqueId val="{00000005-5359-427C-98CB-9235342787F6}"/>
                </c:ext>
              </c:extLst>
            </c:dLbl>
            <c:dLbl>
              <c:idx val="2"/>
              <c:delete val="1"/>
              <c:extLst>
                <c:ext xmlns:c15="http://schemas.microsoft.com/office/drawing/2012/chart" uri="{CE6537A1-D6FC-4f65-9D91-7224C49458BB}"/>
                <c:ext xmlns:c16="http://schemas.microsoft.com/office/drawing/2014/chart" uri="{C3380CC4-5D6E-409C-BE32-E72D297353CC}">
                  <c16:uniqueId val="{00000006-5359-427C-98CB-9235342787F6}"/>
                </c:ext>
              </c:extLst>
            </c:dLbl>
            <c:dLbl>
              <c:idx val="3"/>
              <c:delete val="1"/>
              <c:extLst>
                <c:ext xmlns:c15="http://schemas.microsoft.com/office/drawing/2012/chart" uri="{CE6537A1-D6FC-4f65-9D91-7224C49458BB}"/>
                <c:ext xmlns:c16="http://schemas.microsoft.com/office/drawing/2014/chart" uri="{C3380CC4-5D6E-409C-BE32-E72D297353CC}">
                  <c16:uniqueId val="{00000007-5359-427C-98CB-9235342787F6}"/>
                </c:ext>
              </c:extLst>
            </c:dLbl>
            <c:dLbl>
              <c:idx val="4"/>
              <c:delete val="1"/>
              <c:extLst>
                <c:ext xmlns:c15="http://schemas.microsoft.com/office/drawing/2012/chart" uri="{CE6537A1-D6FC-4f65-9D91-7224C49458BB}"/>
                <c:ext xmlns:c16="http://schemas.microsoft.com/office/drawing/2014/chart" uri="{C3380CC4-5D6E-409C-BE32-E72D297353CC}">
                  <c16:uniqueId val="{00000008-5359-427C-98CB-9235342787F6}"/>
                </c:ext>
              </c:extLst>
            </c:dLbl>
            <c:dLbl>
              <c:idx val="5"/>
              <c:delete val="1"/>
              <c:extLst>
                <c:ext xmlns:c15="http://schemas.microsoft.com/office/drawing/2012/chart" uri="{CE6537A1-D6FC-4f65-9D91-7224C49458BB}"/>
                <c:ext xmlns:c16="http://schemas.microsoft.com/office/drawing/2014/chart" uri="{C3380CC4-5D6E-409C-BE32-E72D297353CC}">
                  <c16:uniqueId val="{00000009-5359-427C-98CB-9235342787F6}"/>
                </c:ext>
              </c:extLst>
            </c:dLbl>
            <c:dLbl>
              <c:idx val="6"/>
              <c:delete val="1"/>
              <c:extLst>
                <c:ext xmlns:c15="http://schemas.microsoft.com/office/drawing/2012/chart" uri="{CE6537A1-D6FC-4f65-9D91-7224C49458BB}"/>
                <c:ext xmlns:c16="http://schemas.microsoft.com/office/drawing/2014/chart" uri="{C3380CC4-5D6E-409C-BE32-E72D297353CC}">
                  <c16:uniqueId val="{0000000A-5359-427C-98CB-9235342787F6}"/>
                </c:ext>
              </c:extLst>
            </c:dLbl>
            <c:dLbl>
              <c:idx val="7"/>
              <c:delete val="1"/>
              <c:extLst>
                <c:ext xmlns:c15="http://schemas.microsoft.com/office/drawing/2012/chart" uri="{CE6537A1-D6FC-4f65-9D91-7224C49458BB}"/>
                <c:ext xmlns:c16="http://schemas.microsoft.com/office/drawing/2014/chart" uri="{C3380CC4-5D6E-409C-BE32-E72D297353CC}">
                  <c16:uniqueId val="{0000000B-5359-427C-98CB-9235342787F6}"/>
                </c:ext>
              </c:extLst>
            </c:dLbl>
            <c:dLbl>
              <c:idx val="8"/>
              <c:delete val="1"/>
              <c:extLst>
                <c:ext xmlns:c15="http://schemas.microsoft.com/office/drawing/2012/chart" uri="{CE6537A1-D6FC-4f65-9D91-7224C49458BB}"/>
                <c:ext xmlns:c16="http://schemas.microsoft.com/office/drawing/2014/chart" uri="{C3380CC4-5D6E-409C-BE32-E72D297353CC}">
                  <c16:uniqueId val="{0000000C-5359-427C-98CB-9235342787F6}"/>
                </c:ext>
              </c:extLst>
            </c:dLbl>
            <c:dLbl>
              <c:idx val="9"/>
              <c:layout>
                <c:manualLayout>
                  <c:x val="-5.3981687733112307E-2"/>
                  <c:y val="5.04714048901781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5359-427C-98CB-9235342787F6}"/>
                </c:ext>
              </c:extLst>
            </c:dLbl>
            <c:dLbl>
              <c:idx val="10"/>
              <c:layout>
                <c:manualLayout>
                  <c:x val="-4.3016775452410658E-2"/>
                  <c:y val="4.16994750656167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5359-427C-98CB-9235342787F6}"/>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'Trendline Charts'!$E$77:$O$77</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'Trendline Charts'!$E$80:$O$80</c:f>
              <c:numCache>
                <c:formatCode>0.0%</c:formatCode>
                <c:ptCount val="11"/>
                <c:pt idx="0">
                  <c:v>0.86760384834950799</c:v>
                </c:pt>
                <c:pt idx="1">
                  <c:v>0.87618997734623594</c:v>
                </c:pt>
                <c:pt idx="2">
                  <c:v>0.87292636646720945</c:v>
                </c:pt>
                <c:pt idx="3">
                  <c:v>0.86336429180940133</c:v>
                </c:pt>
                <c:pt idx="4">
                  <c:v>0.86653420140356807</c:v>
                </c:pt>
                <c:pt idx="5">
                  <c:v>0.86244324600856903</c:v>
                </c:pt>
                <c:pt idx="6">
                  <c:v>0.87170267597070861</c:v>
                </c:pt>
                <c:pt idx="7">
                  <c:v>0.87261686833057994</c:v>
                </c:pt>
                <c:pt idx="8">
                  <c:v>0.87361271124441386</c:v>
                </c:pt>
                <c:pt idx="9">
                  <c:v>0.87150928337393929</c:v>
                </c:pt>
                <c:pt idx="10">
                  <c:v>0.85198724281237226</c:v>
                </c:pt>
              </c:numCache>
            </c:numRef>
          </c:val>
          <c:smooth val="0"/>
          <c:extLst>
            <c:ext xmlns:c16="http://schemas.microsoft.com/office/drawing/2014/chart" uri="{C3380CC4-5D6E-409C-BE32-E72D297353CC}">
              <c16:uniqueId val="{00000001-5359-427C-98CB-9235342787F6}"/>
            </c:ext>
          </c:extLst>
        </c:ser>
        <c:ser>
          <c:idx val="4"/>
          <c:order val="2"/>
          <c:tx>
            <c:strRef>
              <c:f>'Trendline Charts'!$D$82</c:f>
              <c:strCache>
                <c:ptCount val="1"/>
                <c:pt idx="0">
                  <c:v>Part-Time</c:v>
                </c:pt>
              </c:strCache>
            </c:strRef>
          </c:tx>
          <c:spPr>
            <a:ln w="19050">
              <a:solidFill>
                <a:schemeClr val="accent2"/>
              </a:solidFill>
            </a:ln>
          </c:spPr>
          <c:marker>
            <c:symbol val="circle"/>
            <c:size val="5"/>
            <c:spPr>
              <a:solidFill>
                <a:schemeClr val="accent2"/>
              </a:solidFill>
              <a:ln w="9525">
                <a:noFill/>
              </a:ln>
            </c:spPr>
          </c:marker>
          <c:dLbls>
            <c:dLbl>
              <c:idx val="0"/>
              <c:layout>
                <c:manualLayout>
                  <c:x val="-4.3859649122807015E-2"/>
                  <c:y val="4.38596491228069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5359-427C-98CB-9235342787F6}"/>
                </c:ext>
              </c:extLst>
            </c:dLbl>
            <c:dLbl>
              <c:idx val="1"/>
              <c:delete val="1"/>
              <c:extLst>
                <c:ext xmlns:c15="http://schemas.microsoft.com/office/drawing/2012/chart" uri="{CE6537A1-D6FC-4f65-9D91-7224C49458BB}"/>
                <c:ext xmlns:c16="http://schemas.microsoft.com/office/drawing/2014/chart" uri="{C3380CC4-5D6E-409C-BE32-E72D297353CC}">
                  <c16:uniqueId val="{00000017-5359-427C-98CB-9235342787F6}"/>
                </c:ext>
              </c:extLst>
            </c:dLbl>
            <c:dLbl>
              <c:idx val="2"/>
              <c:delete val="1"/>
              <c:extLst>
                <c:ext xmlns:c15="http://schemas.microsoft.com/office/drawing/2012/chart" uri="{CE6537A1-D6FC-4f65-9D91-7224C49458BB}"/>
                <c:ext xmlns:c16="http://schemas.microsoft.com/office/drawing/2014/chart" uri="{C3380CC4-5D6E-409C-BE32-E72D297353CC}">
                  <c16:uniqueId val="{00000018-5359-427C-98CB-9235342787F6}"/>
                </c:ext>
              </c:extLst>
            </c:dLbl>
            <c:dLbl>
              <c:idx val="3"/>
              <c:delete val="1"/>
              <c:extLst>
                <c:ext xmlns:c15="http://schemas.microsoft.com/office/drawing/2012/chart" uri="{CE6537A1-D6FC-4f65-9D91-7224C49458BB}"/>
                <c:ext xmlns:c16="http://schemas.microsoft.com/office/drawing/2014/chart" uri="{C3380CC4-5D6E-409C-BE32-E72D297353CC}">
                  <c16:uniqueId val="{00000019-5359-427C-98CB-9235342787F6}"/>
                </c:ext>
              </c:extLst>
            </c:dLbl>
            <c:dLbl>
              <c:idx val="4"/>
              <c:delete val="1"/>
              <c:extLst>
                <c:ext xmlns:c15="http://schemas.microsoft.com/office/drawing/2012/chart" uri="{CE6537A1-D6FC-4f65-9D91-7224C49458BB}"/>
                <c:ext xmlns:c16="http://schemas.microsoft.com/office/drawing/2014/chart" uri="{C3380CC4-5D6E-409C-BE32-E72D297353CC}">
                  <c16:uniqueId val="{0000001A-5359-427C-98CB-9235342787F6}"/>
                </c:ext>
              </c:extLst>
            </c:dLbl>
            <c:dLbl>
              <c:idx val="5"/>
              <c:delete val="1"/>
              <c:extLst>
                <c:ext xmlns:c15="http://schemas.microsoft.com/office/drawing/2012/chart" uri="{CE6537A1-D6FC-4f65-9D91-7224C49458BB}"/>
                <c:ext xmlns:c16="http://schemas.microsoft.com/office/drawing/2014/chart" uri="{C3380CC4-5D6E-409C-BE32-E72D297353CC}">
                  <c16:uniqueId val="{0000001B-5359-427C-98CB-9235342787F6}"/>
                </c:ext>
              </c:extLst>
            </c:dLbl>
            <c:dLbl>
              <c:idx val="6"/>
              <c:delete val="1"/>
              <c:extLst>
                <c:ext xmlns:c15="http://schemas.microsoft.com/office/drawing/2012/chart" uri="{CE6537A1-D6FC-4f65-9D91-7224C49458BB}"/>
                <c:ext xmlns:c16="http://schemas.microsoft.com/office/drawing/2014/chart" uri="{C3380CC4-5D6E-409C-BE32-E72D297353CC}">
                  <c16:uniqueId val="{0000001C-5359-427C-98CB-9235342787F6}"/>
                </c:ext>
              </c:extLst>
            </c:dLbl>
            <c:dLbl>
              <c:idx val="7"/>
              <c:delete val="1"/>
              <c:extLst>
                <c:ext xmlns:c15="http://schemas.microsoft.com/office/drawing/2012/chart" uri="{CE6537A1-D6FC-4f65-9D91-7224C49458BB}"/>
                <c:ext xmlns:c16="http://schemas.microsoft.com/office/drawing/2014/chart" uri="{C3380CC4-5D6E-409C-BE32-E72D297353CC}">
                  <c16:uniqueId val="{0000001D-5359-427C-98CB-9235342787F6}"/>
                </c:ext>
              </c:extLst>
            </c:dLbl>
            <c:dLbl>
              <c:idx val="8"/>
              <c:delete val="1"/>
              <c:extLst>
                <c:ext xmlns:c15="http://schemas.microsoft.com/office/drawing/2012/chart" uri="{CE6537A1-D6FC-4f65-9D91-7224C49458BB}"/>
                <c:ext xmlns:c16="http://schemas.microsoft.com/office/drawing/2014/chart" uri="{C3380CC4-5D6E-409C-BE32-E72D297353CC}">
                  <c16:uniqueId val="{0000001E-5359-427C-98CB-9235342787F6}"/>
                </c:ext>
              </c:extLst>
            </c:dLbl>
            <c:dLbl>
              <c:idx val="9"/>
              <c:layout>
                <c:manualLayout>
                  <c:x val="-7.2839291106310822E-2"/>
                  <c:y val="4.16994750656167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F57-4B5E-BDA1-9ED9745F9EB0}"/>
                </c:ext>
              </c:extLst>
            </c:dLbl>
            <c:dLbl>
              <c:idx val="10"/>
              <c:layout>
                <c:manualLayout>
                  <c:x val="-4.6290618539939148E-2"/>
                  <c:y val="6.36292996270203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F57-4B5E-BDA1-9ED9745F9EB0}"/>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'Trendline Charts'!$E$77:$O$77</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'Trendline Charts'!$E$82:$O$82</c:f>
              <c:numCache>
                <c:formatCode>0.0%</c:formatCode>
                <c:ptCount val="11"/>
                <c:pt idx="0">
                  <c:v>0.60172729533585045</c:v>
                </c:pt>
                <c:pt idx="1">
                  <c:v>0.5969935129740519</c:v>
                </c:pt>
                <c:pt idx="2">
                  <c:v>0.61040381635319496</c:v>
                </c:pt>
                <c:pt idx="3">
                  <c:v>0.58708530805687209</c:v>
                </c:pt>
                <c:pt idx="4">
                  <c:v>0.57959316341179334</c:v>
                </c:pt>
                <c:pt idx="5">
                  <c:v>0.5292400942866764</c:v>
                </c:pt>
                <c:pt idx="6">
                  <c:v>0.59432001847148463</c:v>
                </c:pt>
                <c:pt idx="7">
                  <c:v>0.58875567454312649</c:v>
                </c:pt>
                <c:pt idx="8">
                  <c:v>0.59097770552717144</c:v>
                </c:pt>
                <c:pt idx="9">
                  <c:v>0.55579147343130131</c:v>
                </c:pt>
                <c:pt idx="10">
                  <c:v>0.53909859154929574</c:v>
                </c:pt>
              </c:numCache>
            </c:numRef>
          </c:val>
          <c:smooth val="0"/>
          <c:extLst>
            <c:ext xmlns:c16="http://schemas.microsoft.com/office/drawing/2014/chart" uri="{C3380CC4-5D6E-409C-BE32-E72D297353CC}">
              <c16:uniqueId val="{00000002-5359-427C-98CB-9235342787F6}"/>
            </c:ext>
          </c:extLst>
        </c:ser>
        <c:dLbls>
          <c:dLblPos val="t"/>
          <c:showLegendKey val="0"/>
          <c:showVal val="1"/>
          <c:showCatName val="0"/>
          <c:showSerName val="0"/>
          <c:showPercent val="0"/>
          <c:showBubbleSize val="0"/>
        </c:dLbls>
        <c:marker val="1"/>
        <c:smooth val="0"/>
        <c:axId val="167942016"/>
        <c:axId val="167948672"/>
      </c:lineChart>
      <c:catAx>
        <c:axId val="167942016"/>
        <c:scaling>
          <c:orientation val="minMax"/>
        </c:scaling>
        <c:delete val="0"/>
        <c:axPos val="b"/>
        <c:title>
          <c:tx>
            <c:rich>
              <a:bodyPr/>
              <a:lstStyle/>
              <a:p>
                <a:pPr>
                  <a:defRPr/>
                </a:pPr>
                <a:r>
                  <a:rPr lang="en-US"/>
                  <a:t>Entering Fall Cohort</a:t>
                </a:r>
              </a:p>
            </c:rich>
          </c:tx>
          <c:layout>
            <c:manualLayout>
              <c:xMode val="edge"/>
              <c:yMode val="edge"/>
              <c:x val="0.39593091088973448"/>
              <c:y val="0.91950853320751169"/>
            </c:manualLayout>
          </c:layout>
          <c:overlay val="0"/>
        </c:title>
        <c:numFmt formatCode="General" sourceLinked="1"/>
        <c:majorTickMark val="out"/>
        <c:minorTickMark val="none"/>
        <c:tickLblPos val="nextTo"/>
        <c:spPr>
          <a:ln>
            <a:solidFill>
              <a:schemeClr val="bg1">
                <a:lumMod val="75000"/>
              </a:schemeClr>
            </a:solidFill>
          </a:ln>
        </c:spPr>
        <c:crossAx val="167948672"/>
        <c:crosses val="autoZero"/>
        <c:auto val="1"/>
        <c:lblAlgn val="ctr"/>
        <c:lblOffset val="100"/>
        <c:noMultiLvlLbl val="0"/>
      </c:catAx>
      <c:valAx>
        <c:axId val="167948672"/>
        <c:scaling>
          <c:orientation val="minMax"/>
          <c:min val="0"/>
        </c:scaling>
        <c:delete val="0"/>
        <c:axPos val="l"/>
        <c:majorGridlines>
          <c:spPr>
            <a:ln>
              <a:solidFill>
                <a:schemeClr val="bg1">
                  <a:lumMod val="85000"/>
                </a:schemeClr>
              </a:solidFill>
            </a:ln>
          </c:spPr>
        </c:majorGridlines>
        <c:numFmt formatCode="0%" sourceLinked="0"/>
        <c:majorTickMark val="out"/>
        <c:minorTickMark val="none"/>
        <c:tickLblPos val="nextTo"/>
        <c:spPr>
          <a:ln>
            <a:solidFill>
              <a:schemeClr val="bg1">
                <a:lumMod val="85000"/>
              </a:schemeClr>
            </a:solidFill>
          </a:ln>
        </c:spPr>
        <c:crossAx val="167942016"/>
        <c:crosses val="autoZero"/>
        <c:crossBetween val="between"/>
      </c:valAx>
    </c:plotArea>
    <c:legend>
      <c:legendPos val="r"/>
      <c:layout>
        <c:manualLayout>
          <c:xMode val="edge"/>
          <c:yMode val="edge"/>
          <c:x val="0.15846994888434221"/>
          <c:y val="0.62798046077573633"/>
          <c:w val="0.68253880888244234"/>
          <c:h val="0.1123919049592485"/>
        </c:manualLayout>
      </c:layout>
      <c:overlay val="0"/>
    </c:legend>
    <c:plotVisOnly val="1"/>
    <c:dispBlanksAs val="gap"/>
    <c:showDLblsOverMax val="0"/>
  </c:chart>
  <c:spPr>
    <a:ln>
      <a:noFill/>
    </a:ln>
  </c:spPr>
  <c:txPr>
    <a:bodyPr/>
    <a:lstStyle/>
    <a:p>
      <a:pPr>
        <a:defRPr sz="900"/>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1" i="0" baseline="0">
                <a:effectLst/>
                <a:latin typeface="Arial Narrow" panose="020B0606020202030204" pitchFamily="34" charset="0"/>
              </a:rPr>
              <a:t>Figure 8b. Retention Rates by </a:t>
            </a:r>
          </a:p>
          <a:p>
            <a:pPr>
              <a:defRPr/>
            </a:pPr>
            <a:r>
              <a:rPr lang="en-US" sz="1200" b="1" i="0" baseline="0">
                <a:effectLst/>
                <a:latin typeface="Arial Narrow" panose="020B0606020202030204" pitchFamily="34" charset="0"/>
              </a:rPr>
              <a:t>Starting Enrollment Intensity: </a:t>
            </a:r>
          </a:p>
          <a:p>
            <a:pPr>
              <a:defRPr/>
            </a:pPr>
            <a:r>
              <a:rPr lang="en-US" sz="1200" b="1" i="0" baseline="0">
                <a:effectLst/>
                <a:latin typeface="Arial Narrow" panose="020B0606020202030204" pitchFamily="34" charset="0"/>
              </a:rPr>
              <a:t>Private Nonprofit Four-Year Institutions</a:t>
            </a:r>
            <a:endParaRPr lang="en-US" sz="1200">
              <a:effectLst/>
              <a:latin typeface="Arial Narrow" panose="020B0606020202030204" pitchFamily="34" charset="0"/>
            </a:endParaRPr>
          </a:p>
        </c:rich>
      </c:tx>
      <c:layout>
        <c:manualLayout>
          <c:xMode val="edge"/>
          <c:yMode val="edge"/>
          <c:x val="0.24510690136111923"/>
          <c:y val="2.7777777777777776E-2"/>
        </c:manualLayout>
      </c:layout>
      <c:overlay val="0"/>
    </c:title>
    <c:autoTitleDeleted val="0"/>
    <c:plotArea>
      <c:layout>
        <c:manualLayout>
          <c:layoutTarget val="inner"/>
          <c:xMode val="edge"/>
          <c:yMode val="edge"/>
          <c:x val="9.1288616597423086E-2"/>
          <c:y val="0.26057448082147627"/>
          <c:w val="0.84662298464231744"/>
          <c:h val="0.56582842934106925"/>
        </c:manualLayout>
      </c:layout>
      <c:lineChart>
        <c:grouping val="standard"/>
        <c:varyColors val="0"/>
        <c:ser>
          <c:idx val="1"/>
          <c:order val="0"/>
          <c:tx>
            <c:strRef>
              <c:f>'Trendline Charts'!$D$79</c:f>
              <c:strCache>
                <c:ptCount val="1"/>
                <c:pt idx="0">
                  <c:v>Full-Time</c:v>
                </c:pt>
              </c:strCache>
            </c:strRef>
          </c:tx>
          <c:spPr>
            <a:ln w="19050">
              <a:solidFill>
                <a:schemeClr val="accent1"/>
              </a:solidFill>
            </a:ln>
          </c:spPr>
          <c:marker>
            <c:symbol val="circle"/>
            <c:size val="5"/>
            <c:spPr>
              <a:solidFill>
                <a:schemeClr val="accent1"/>
              </a:solidFill>
              <a:ln w="9525">
                <a:noFill/>
              </a:ln>
            </c:spPr>
          </c:marker>
          <c:dLbls>
            <c:dLbl>
              <c:idx val="0"/>
              <c:layout>
                <c:manualLayout>
                  <c:x val="-6.0307017543859663E-2"/>
                  <c:y val="-4.3177892918825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2F1A-4897-A81B-5EEDE85A4A48}"/>
                </c:ext>
              </c:extLst>
            </c:dLbl>
            <c:dLbl>
              <c:idx val="1"/>
              <c:delete val="1"/>
              <c:extLst>
                <c:ext xmlns:c15="http://schemas.microsoft.com/office/drawing/2012/chart" uri="{CE6537A1-D6FC-4f65-9D91-7224C49458BB}"/>
                <c:ext xmlns:c16="http://schemas.microsoft.com/office/drawing/2014/chart" uri="{C3380CC4-5D6E-409C-BE32-E72D297353CC}">
                  <c16:uniqueId val="{00000014-2F1A-4897-A81B-5EEDE85A4A48}"/>
                </c:ext>
              </c:extLst>
            </c:dLbl>
            <c:dLbl>
              <c:idx val="2"/>
              <c:delete val="1"/>
              <c:extLst>
                <c:ext xmlns:c15="http://schemas.microsoft.com/office/drawing/2012/chart" uri="{CE6537A1-D6FC-4f65-9D91-7224C49458BB}"/>
                <c:ext xmlns:c16="http://schemas.microsoft.com/office/drawing/2014/chart" uri="{C3380CC4-5D6E-409C-BE32-E72D297353CC}">
                  <c16:uniqueId val="{00000013-2F1A-4897-A81B-5EEDE85A4A48}"/>
                </c:ext>
              </c:extLst>
            </c:dLbl>
            <c:dLbl>
              <c:idx val="3"/>
              <c:delete val="1"/>
              <c:extLst>
                <c:ext xmlns:c15="http://schemas.microsoft.com/office/drawing/2012/chart" uri="{CE6537A1-D6FC-4f65-9D91-7224C49458BB}"/>
                <c:ext xmlns:c16="http://schemas.microsoft.com/office/drawing/2014/chart" uri="{C3380CC4-5D6E-409C-BE32-E72D297353CC}">
                  <c16:uniqueId val="{00000012-2F1A-4897-A81B-5EEDE85A4A48}"/>
                </c:ext>
              </c:extLst>
            </c:dLbl>
            <c:dLbl>
              <c:idx val="4"/>
              <c:delete val="1"/>
              <c:extLst>
                <c:ext xmlns:c15="http://schemas.microsoft.com/office/drawing/2012/chart" uri="{CE6537A1-D6FC-4f65-9D91-7224C49458BB}"/>
                <c:ext xmlns:c16="http://schemas.microsoft.com/office/drawing/2014/chart" uri="{C3380CC4-5D6E-409C-BE32-E72D297353CC}">
                  <c16:uniqueId val="{00000011-2F1A-4897-A81B-5EEDE85A4A48}"/>
                </c:ext>
              </c:extLst>
            </c:dLbl>
            <c:dLbl>
              <c:idx val="5"/>
              <c:delete val="1"/>
              <c:extLst>
                <c:ext xmlns:c15="http://schemas.microsoft.com/office/drawing/2012/chart" uri="{CE6537A1-D6FC-4f65-9D91-7224C49458BB}"/>
                <c:ext xmlns:c16="http://schemas.microsoft.com/office/drawing/2014/chart" uri="{C3380CC4-5D6E-409C-BE32-E72D297353CC}">
                  <c16:uniqueId val="{00000010-2F1A-4897-A81B-5EEDE85A4A48}"/>
                </c:ext>
              </c:extLst>
            </c:dLbl>
            <c:dLbl>
              <c:idx val="6"/>
              <c:delete val="1"/>
              <c:extLst>
                <c:ext xmlns:c15="http://schemas.microsoft.com/office/drawing/2012/chart" uri="{CE6537A1-D6FC-4f65-9D91-7224C49458BB}"/>
                <c:ext xmlns:c16="http://schemas.microsoft.com/office/drawing/2014/chart" uri="{C3380CC4-5D6E-409C-BE32-E72D297353CC}">
                  <c16:uniqueId val="{0000000F-2F1A-4897-A81B-5EEDE85A4A48}"/>
                </c:ext>
              </c:extLst>
            </c:dLbl>
            <c:dLbl>
              <c:idx val="7"/>
              <c:delete val="1"/>
              <c:extLst>
                <c:ext xmlns:c15="http://schemas.microsoft.com/office/drawing/2012/chart" uri="{CE6537A1-D6FC-4f65-9D91-7224C49458BB}"/>
                <c:ext xmlns:c16="http://schemas.microsoft.com/office/drawing/2014/chart" uri="{C3380CC4-5D6E-409C-BE32-E72D297353CC}">
                  <c16:uniqueId val="{0000000E-2F1A-4897-A81B-5EEDE85A4A48}"/>
                </c:ext>
              </c:extLst>
            </c:dLbl>
            <c:dLbl>
              <c:idx val="8"/>
              <c:delete val="1"/>
              <c:extLst>
                <c:ext xmlns:c15="http://schemas.microsoft.com/office/drawing/2012/chart" uri="{CE6537A1-D6FC-4f65-9D91-7224C49458BB}"/>
                <c:ext xmlns:c16="http://schemas.microsoft.com/office/drawing/2014/chart" uri="{C3380CC4-5D6E-409C-BE32-E72D297353CC}">
                  <c16:uniqueId val="{0000000D-2F1A-4897-A81B-5EEDE85A4A48}"/>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'Trendline Charts'!$E$77:$O$77</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'Trendline Charts'!$E$79:$O$79</c:f>
              <c:numCache>
                <c:formatCode>0.0%</c:formatCode>
                <c:ptCount val="11"/>
                <c:pt idx="0">
                  <c:v>0.78803099254337361</c:v>
                </c:pt>
                <c:pt idx="1">
                  <c:v>0.78839249257282851</c:v>
                </c:pt>
                <c:pt idx="2">
                  <c:v>0.78756194948193992</c:v>
                </c:pt>
                <c:pt idx="3">
                  <c:v>0.78329753312075567</c:v>
                </c:pt>
                <c:pt idx="4">
                  <c:v>0.78937169700528476</c:v>
                </c:pt>
                <c:pt idx="5">
                  <c:v>0.79005719199051572</c:v>
                </c:pt>
                <c:pt idx="6">
                  <c:v>0.7975146791719202</c:v>
                </c:pt>
                <c:pt idx="7">
                  <c:v>0.79537014803010564</c:v>
                </c:pt>
                <c:pt idx="8">
                  <c:v>0.7978663568123584</c:v>
                </c:pt>
                <c:pt idx="9">
                  <c:v>0.79870891487261231</c:v>
                </c:pt>
                <c:pt idx="10">
                  <c:v>0.78596406469275537</c:v>
                </c:pt>
              </c:numCache>
            </c:numRef>
          </c:val>
          <c:smooth val="0"/>
          <c:extLst>
            <c:ext xmlns:c16="http://schemas.microsoft.com/office/drawing/2014/chart" uri="{C3380CC4-5D6E-409C-BE32-E72D297353CC}">
              <c16:uniqueId val="{00000000-2F1A-4897-A81B-5EEDE85A4A48}"/>
            </c:ext>
          </c:extLst>
        </c:ser>
        <c:ser>
          <c:idx val="3"/>
          <c:order val="1"/>
          <c:tx>
            <c:strRef>
              <c:f>'Trendline Charts'!$D$81</c:f>
              <c:strCache>
                <c:ptCount val="1"/>
                <c:pt idx="0">
                  <c:v>Overall</c:v>
                </c:pt>
              </c:strCache>
            </c:strRef>
          </c:tx>
          <c:spPr>
            <a:ln w="19050">
              <a:solidFill>
                <a:srgbClr val="80C535"/>
              </a:solidFill>
            </a:ln>
          </c:spPr>
          <c:marker>
            <c:symbol val="circle"/>
            <c:size val="5"/>
            <c:spPr>
              <a:solidFill>
                <a:srgbClr val="80C535"/>
              </a:solidFill>
              <a:ln w="9525">
                <a:noFill/>
              </a:ln>
            </c:spPr>
          </c:marker>
          <c:dLbls>
            <c:dLbl>
              <c:idx val="0"/>
              <c:layout>
                <c:manualLayout>
                  <c:x val="-4.1118421052631582E-2"/>
                  <c:y val="4.3177892918825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F1A-4897-A81B-5EEDE85A4A48}"/>
                </c:ext>
              </c:extLst>
            </c:dLbl>
            <c:dLbl>
              <c:idx val="1"/>
              <c:delete val="1"/>
              <c:extLst>
                <c:ext xmlns:c15="http://schemas.microsoft.com/office/drawing/2012/chart" uri="{CE6537A1-D6FC-4f65-9D91-7224C49458BB}"/>
                <c:ext xmlns:c16="http://schemas.microsoft.com/office/drawing/2014/chart" uri="{C3380CC4-5D6E-409C-BE32-E72D297353CC}">
                  <c16:uniqueId val="{00000005-2F1A-4897-A81B-5EEDE85A4A48}"/>
                </c:ext>
              </c:extLst>
            </c:dLbl>
            <c:dLbl>
              <c:idx val="2"/>
              <c:delete val="1"/>
              <c:extLst>
                <c:ext xmlns:c15="http://schemas.microsoft.com/office/drawing/2012/chart" uri="{CE6537A1-D6FC-4f65-9D91-7224C49458BB}"/>
                <c:ext xmlns:c16="http://schemas.microsoft.com/office/drawing/2014/chart" uri="{C3380CC4-5D6E-409C-BE32-E72D297353CC}">
                  <c16:uniqueId val="{00000006-2F1A-4897-A81B-5EEDE85A4A48}"/>
                </c:ext>
              </c:extLst>
            </c:dLbl>
            <c:dLbl>
              <c:idx val="3"/>
              <c:delete val="1"/>
              <c:extLst>
                <c:ext xmlns:c15="http://schemas.microsoft.com/office/drawing/2012/chart" uri="{CE6537A1-D6FC-4f65-9D91-7224C49458BB}"/>
                <c:ext xmlns:c16="http://schemas.microsoft.com/office/drawing/2014/chart" uri="{C3380CC4-5D6E-409C-BE32-E72D297353CC}">
                  <c16:uniqueId val="{00000007-2F1A-4897-A81B-5EEDE85A4A48}"/>
                </c:ext>
              </c:extLst>
            </c:dLbl>
            <c:dLbl>
              <c:idx val="4"/>
              <c:delete val="1"/>
              <c:extLst>
                <c:ext xmlns:c15="http://schemas.microsoft.com/office/drawing/2012/chart" uri="{CE6537A1-D6FC-4f65-9D91-7224C49458BB}"/>
                <c:ext xmlns:c16="http://schemas.microsoft.com/office/drawing/2014/chart" uri="{C3380CC4-5D6E-409C-BE32-E72D297353CC}">
                  <c16:uniqueId val="{00000008-2F1A-4897-A81B-5EEDE85A4A48}"/>
                </c:ext>
              </c:extLst>
            </c:dLbl>
            <c:dLbl>
              <c:idx val="5"/>
              <c:delete val="1"/>
              <c:extLst>
                <c:ext xmlns:c15="http://schemas.microsoft.com/office/drawing/2012/chart" uri="{CE6537A1-D6FC-4f65-9D91-7224C49458BB}"/>
                <c:ext xmlns:c16="http://schemas.microsoft.com/office/drawing/2014/chart" uri="{C3380CC4-5D6E-409C-BE32-E72D297353CC}">
                  <c16:uniqueId val="{00000009-2F1A-4897-A81B-5EEDE85A4A48}"/>
                </c:ext>
              </c:extLst>
            </c:dLbl>
            <c:dLbl>
              <c:idx val="6"/>
              <c:delete val="1"/>
              <c:extLst>
                <c:ext xmlns:c15="http://schemas.microsoft.com/office/drawing/2012/chart" uri="{CE6537A1-D6FC-4f65-9D91-7224C49458BB}"/>
                <c:ext xmlns:c16="http://schemas.microsoft.com/office/drawing/2014/chart" uri="{C3380CC4-5D6E-409C-BE32-E72D297353CC}">
                  <c16:uniqueId val="{0000000A-2F1A-4897-A81B-5EEDE85A4A48}"/>
                </c:ext>
              </c:extLst>
            </c:dLbl>
            <c:dLbl>
              <c:idx val="7"/>
              <c:delete val="1"/>
              <c:extLst>
                <c:ext xmlns:c15="http://schemas.microsoft.com/office/drawing/2012/chart" uri="{CE6537A1-D6FC-4f65-9D91-7224C49458BB}"/>
                <c:ext xmlns:c16="http://schemas.microsoft.com/office/drawing/2014/chart" uri="{C3380CC4-5D6E-409C-BE32-E72D297353CC}">
                  <c16:uniqueId val="{0000000B-2F1A-4897-A81B-5EEDE85A4A48}"/>
                </c:ext>
              </c:extLst>
            </c:dLbl>
            <c:dLbl>
              <c:idx val="8"/>
              <c:delete val="1"/>
              <c:extLst>
                <c:ext xmlns:c15="http://schemas.microsoft.com/office/drawing/2012/chart" uri="{CE6537A1-D6FC-4f65-9D91-7224C49458BB}"/>
                <c:ext xmlns:c16="http://schemas.microsoft.com/office/drawing/2014/chart" uri="{C3380CC4-5D6E-409C-BE32-E72D297353CC}">
                  <c16:uniqueId val="{0000000C-2F1A-4897-A81B-5EEDE85A4A48}"/>
                </c:ext>
              </c:extLst>
            </c:dLbl>
            <c:dLbl>
              <c:idx val="9"/>
              <c:layout>
                <c:manualLayout>
                  <c:x val="-5.6722915803287748E-2"/>
                  <c:y val="4.53690859886037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2F1A-4897-A81B-5EEDE85A4A48}"/>
                </c:ext>
              </c:extLst>
            </c:dLbl>
            <c:dLbl>
              <c:idx val="10"/>
              <c:layout>
                <c:manualLayout>
                  <c:x val="-3.753431931205968E-2"/>
                  <c:y val="4.9686875280486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2F1A-4897-A81B-5EEDE85A4A48}"/>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'Trendline Charts'!$E$77:$O$77</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'Trendline Charts'!$E$81:$O$81</c:f>
              <c:numCache>
                <c:formatCode>0.0%</c:formatCode>
                <c:ptCount val="11"/>
                <c:pt idx="0">
                  <c:v>0.7634553712347627</c:v>
                </c:pt>
                <c:pt idx="1">
                  <c:v>0.76825941397025765</c:v>
                </c:pt>
                <c:pt idx="2">
                  <c:v>0.76905943880719763</c:v>
                </c:pt>
                <c:pt idx="3">
                  <c:v>0.76223189588718088</c:v>
                </c:pt>
                <c:pt idx="4">
                  <c:v>0.7673322140219917</c:v>
                </c:pt>
                <c:pt idx="5">
                  <c:v>0.75997484705731888</c:v>
                </c:pt>
                <c:pt idx="6">
                  <c:v>0.76906027966570778</c:v>
                </c:pt>
                <c:pt idx="7">
                  <c:v>0.76683484395231505</c:v>
                </c:pt>
                <c:pt idx="8">
                  <c:v>0.77194077754678647</c:v>
                </c:pt>
                <c:pt idx="9">
                  <c:v>0.77193774678652438</c:v>
                </c:pt>
                <c:pt idx="10">
                  <c:v>0.75872266316936909</c:v>
                </c:pt>
              </c:numCache>
            </c:numRef>
          </c:val>
          <c:smooth val="0"/>
          <c:extLst>
            <c:ext xmlns:c16="http://schemas.microsoft.com/office/drawing/2014/chart" uri="{C3380CC4-5D6E-409C-BE32-E72D297353CC}">
              <c16:uniqueId val="{00000001-2F1A-4897-A81B-5EEDE85A4A48}"/>
            </c:ext>
          </c:extLst>
        </c:ser>
        <c:ser>
          <c:idx val="5"/>
          <c:order val="2"/>
          <c:tx>
            <c:strRef>
              <c:f>'Trendline Charts'!$D$83</c:f>
              <c:strCache>
                <c:ptCount val="1"/>
                <c:pt idx="0">
                  <c:v>Part-Time</c:v>
                </c:pt>
              </c:strCache>
            </c:strRef>
          </c:tx>
          <c:spPr>
            <a:ln w="19050">
              <a:solidFill>
                <a:schemeClr val="accent2"/>
              </a:solidFill>
            </a:ln>
          </c:spPr>
          <c:marker>
            <c:symbol val="circle"/>
            <c:size val="5"/>
            <c:spPr>
              <a:solidFill>
                <a:schemeClr val="accent2"/>
              </a:solidFill>
              <a:ln w="9525">
                <a:noFill/>
              </a:ln>
            </c:spPr>
          </c:marker>
          <c:dLbls>
            <c:dLbl>
              <c:idx val="0"/>
              <c:layout>
                <c:manualLayout>
                  <c:x val="-4.9342105263157895E-2"/>
                  <c:y val="5.1813471502590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2F1A-4897-A81B-5EEDE85A4A48}"/>
                </c:ext>
              </c:extLst>
            </c:dLbl>
            <c:dLbl>
              <c:idx val="1"/>
              <c:delete val="1"/>
              <c:extLst>
                <c:ext xmlns:c15="http://schemas.microsoft.com/office/drawing/2012/chart" uri="{CE6537A1-D6FC-4f65-9D91-7224C49458BB}"/>
                <c:ext xmlns:c16="http://schemas.microsoft.com/office/drawing/2014/chart" uri="{C3380CC4-5D6E-409C-BE32-E72D297353CC}">
                  <c16:uniqueId val="{00000017-2F1A-4897-A81B-5EEDE85A4A48}"/>
                </c:ext>
              </c:extLst>
            </c:dLbl>
            <c:dLbl>
              <c:idx val="2"/>
              <c:delete val="1"/>
              <c:extLst>
                <c:ext xmlns:c15="http://schemas.microsoft.com/office/drawing/2012/chart" uri="{CE6537A1-D6FC-4f65-9D91-7224C49458BB}"/>
                <c:ext xmlns:c16="http://schemas.microsoft.com/office/drawing/2014/chart" uri="{C3380CC4-5D6E-409C-BE32-E72D297353CC}">
                  <c16:uniqueId val="{00000018-2F1A-4897-A81B-5EEDE85A4A48}"/>
                </c:ext>
              </c:extLst>
            </c:dLbl>
            <c:dLbl>
              <c:idx val="3"/>
              <c:delete val="1"/>
              <c:extLst>
                <c:ext xmlns:c15="http://schemas.microsoft.com/office/drawing/2012/chart" uri="{CE6537A1-D6FC-4f65-9D91-7224C49458BB}"/>
                <c:ext xmlns:c16="http://schemas.microsoft.com/office/drawing/2014/chart" uri="{C3380CC4-5D6E-409C-BE32-E72D297353CC}">
                  <c16:uniqueId val="{00000019-2F1A-4897-A81B-5EEDE85A4A48}"/>
                </c:ext>
              </c:extLst>
            </c:dLbl>
            <c:dLbl>
              <c:idx val="4"/>
              <c:delete val="1"/>
              <c:extLst>
                <c:ext xmlns:c15="http://schemas.microsoft.com/office/drawing/2012/chart" uri="{CE6537A1-D6FC-4f65-9D91-7224C49458BB}"/>
                <c:ext xmlns:c16="http://schemas.microsoft.com/office/drawing/2014/chart" uri="{C3380CC4-5D6E-409C-BE32-E72D297353CC}">
                  <c16:uniqueId val="{0000001A-2F1A-4897-A81B-5EEDE85A4A48}"/>
                </c:ext>
              </c:extLst>
            </c:dLbl>
            <c:dLbl>
              <c:idx val="5"/>
              <c:delete val="1"/>
              <c:extLst>
                <c:ext xmlns:c15="http://schemas.microsoft.com/office/drawing/2012/chart" uri="{CE6537A1-D6FC-4f65-9D91-7224C49458BB}"/>
                <c:ext xmlns:c16="http://schemas.microsoft.com/office/drawing/2014/chart" uri="{C3380CC4-5D6E-409C-BE32-E72D297353CC}">
                  <c16:uniqueId val="{0000001B-2F1A-4897-A81B-5EEDE85A4A48}"/>
                </c:ext>
              </c:extLst>
            </c:dLbl>
            <c:dLbl>
              <c:idx val="6"/>
              <c:delete val="1"/>
              <c:extLst>
                <c:ext xmlns:c15="http://schemas.microsoft.com/office/drawing/2012/chart" uri="{CE6537A1-D6FC-4f65-9D91-7224C49458BB}"/>
                <c:ext xmlns:c16="http://schemas.microsoft.com/office/drawing/2014/chart" uri="{C3380CC4-5D6E-409C-BE32-E72D297353CC}">
                  <c16:uniqueId val="{0000001C-2F1A-4897-A81B-5EEDE85A4A48}"/>
                </c:ext>
              </c:extLst>
            </c:dLbl>
            <c:dLbl>
              <c:idx val="7"/>
              <c:delete val="1"/>
              <c:extLst>
                <c:ext xmlns:c15="http://schemas.microsoft.com/office/drawing/2012/chart" uri="{CE6537A1-D6FC-4f65-9D91-7224C49458BB}"/>
                <c:ext xmlns:c16="http://schemas.microsoft.com/office/drawing/2014/chart" uri="{C3380CC4-5D6E-409C-BE32-E72D297353CC}">
                  <c16:uniqueId val="{0000001D-2F1A-4897-A81B-5EEDE85A4A48}"/>
                </c:ext>
              </c:extLst>
            </c:dLbl>
            <c:dLbl>
              <c:idx val="8"/>
              <c:delete val="1"/>
              <c:extLst>
                <c:ext xmlns:c15="http://schemas.microsoft.com/office/drawing/2012/chart" uri="{CE6537A1-D6FC-4f65-9D91-7224C49458BB}"/>
                <c:ext xmlns:c16="http://schemas.microsoft.com/office/drawing/2014/chart" uri="{C3380CC4-5D6E-409C-BE32-E72D297353CC}">
                  <c16:uniqueId val="{0000001E-2F1A-4897-A81B-5EEDE85A4A48}"/>
                </c:ext>
              </c:extLst>
            </c:dLbl>
            <c:dLbl>
              <c:idx val="9"/>
              <c:layout>
                <c:manualLayout>
                  <c:x val="-6.9268985607568404E-2"/>
                  <c:y val="5.8322453864251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8B7-469F-8291-98A5192ACC6E}"/>
                </c:ext>
              </c:extLst>
            </c:dLbl>
            <c:dLbl>
              <c:idx val="10"/>
              <c:layout>
                <c:manualLayout>
                  <c:x val="-3.706291521252162E-2"/>
                  <c:y val="4.10512966967212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8B7-469F-8291-98A5192ACC6E}"/>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'Trendline Charts'!$E$77:$O$77</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'Trendline Charts'!$E$83:$O$83</c:f>
              <c:numCache>
                <c:formatCode>0.0%</c:formatCode>
                <c:ptCount val="11"/>
                <c:pt idx="0">
                  <c:v>0.52329813931405578</c:v>
                </c:pt>
                <c:pt idx="1">
                  <c:v>0.50068612774451093</c:v>
                </c:pt>
                <c:pt idx="2">
                  <c:v>0.52505241408647563</c:v>
                </c:pt>
                <c:pt idx="3">
                  <c:v>0.49497856014443692</c:v>
                </c:pt>
                <c:pt idx="4">
                  <c:v>0.49288983991982449</c:v>
                </c:pt>
                <c:pt idx="5">
                  <c:v>0.44752497474464026</c:v>
                </c:pt>
                <c:pt idx="6">
                  <c:v>0.51997229277303159</c:v>
                </c:pt>
                <c:pt idx="7">
                  <c:v>0.51152368758002564</c:v>
                </c:pt>
                <c:pt idx="8">
                  <c:v>0.5168369716674408</c:v>
                </c:pt>
                <c:pt idx="9">
                  <c:v>0.48807062636196008</c:v>
                </c:pt>
                <c:pt idx="10">
                  <c:v>0.47498591549295777</c:v>
                </c:pt>
              </c:numCache>
            </c:numRef>
          </c:val>
          <c:smooth val="0"/>
          <c:extLst>
            <c:ext xmlns:c16="http://schemas.microsoft.com/office/drawing/2014/chart" uri="{C3380CC4-5D6E-409C-BE32-E72D297353CC}">
              <c16:uniqueId val="{00000002-2F1A-4897-A81B-5EEDE85A4A48}"/>
            </c:ext>
          </c:extLst>
        </c:ser>
        <c:dLbls>
          <c:dLblPos val="t"/>
          <c:showLegendKey val="0"/>
          <c:showVal val="1"/>
          <c:showCatName val="0"/>
          <c:showSerName val="0"/>
          <c:showPercent val="0"/>
          <c:showBubbleSize val="0"/>
        </c:dLbls>
        <c:marker val="1"/>
        <c:smooth val="0"/>
        <c:axId val="167942016"/>
        <c:axId val="167948672"/>
      </c:lineChart>
      <c:catAx>
        <c:axId val="167942016"/>
        <c:scaling>
          <c:orientation val="minMax"/>
        </c:scaling>
        <c:delete val="0"/>
        <c:axPos val="b"/>
        <c:title>
          <c:tx>
            <c:rich>
              <a:bodyPr/>
              <a:lstStyle/>
              <a:p>
                <a:pPr>
                  <a:defRPr/>
                </a:pPr>
                <a:r>
                  <a:rPr lang="en-US"/>
                  <a:t>Entering Fall Cohort</a:t>
                </a:r>
              </a:p>
            </c:rich>
          </c:tx>
          <c:layout>
            <c:manualLayout>
              <c:xMode val="edge"/>
              <c:yMode val="edge"/>
              <c:x val="0.39593091088973448"/>
              <c:y val="0.9231205717161004"/>
            </c:manualLayout>
          </c:layout>
          <c:overlay val="0"/>
        </c:title>
        <c:numFmt formatCode="General" sourceLinked="1"/>
        <c:majorTickMark val="out"/>
        <c:minorTickMark val="none"/>
        <c:tickLblPos val="nextTo"/>
        <c:spPr>
          <a:ln>
            <a:solidFill>
              <a:schemeClr val="bg1">
                <a:lumMod val="75000"/>
              </a:schemeClr>
            </a:solidFill>
          </a:ln>
        </c:spPr>
        <c:crossAx val="167948672"/>
        <c:crosses val="autoZero"/>
        <c:auto val="1"/>
        <c:lblAlgn val="ctr"/>
        <c:lblOffset val="100"/>
        <c:noMultiLvlLbl val="0"/>
      </c:catAx>
      <c:valAx>
        <c:axId val="167948672"/>
        <c:scaling>
          <c:orientation val="minMax"/>
          <c:max val="1"/>
          <c:min val="0"/>
        </c:scaling>
        <c:delete val="0"/>
        <c:axPos val="l"/>
        <c:majorGridlines>
          <c:spPr>
            <a:ln>
              <a:solidFill>
                <a:schemeClr val="bg1">
                  <a:lumMod val="85000"/>
                </a:schemeClr>
              </a:solidFill>
            </a:ln>
          </c:spPr>
        </c:majorGridlines>
        <c:numFmt formatCode="0%" sourceLinked="0"/>
        <c:majorTickMark val="out"/>
        <c:minorTickMark val="none"/>
        <c:tickLblPos val="nextTo"/>
        <c:spPr>
          <a:ln>
            <a:solidFill>
              <a:schemeClr val="bg1">
                <a:lumMod val="85000"/>
              </a:schemeClr>
            </a:solidFill>
          </a:ln>
        </c:spPr>
        <c:crossAx val="167942016"/>
        <c:crosses val="autoZero"/>
        <c:crossBetween val="between"/>
      </c:valAx>
    </c:plotArea>
    <c:legend>
      <c:legendPos val="r"/>
      <c:layout>
        <c:manualLayout>
          <c:xMode val="edge"/>
          <c:yMode val="edge"/>
          <c:x val="0.12081887173642768"/>
          <c:y val="0.62564018875878857"/>
          <c:w val="0.79968551422848455"/>
          <c:h val="0.13154706050344742"/>
        </c:manualLayout>
      </c:layout>
      <c:overlay val="0"/>
    </c:legend>
    <c:plotVisOnly val="1"/>
    <c:dispBlanksAs val="gap"/>
    <c:showDLblsOverMax val="0"/>
  </c:chart>
  <c:spPr>
    <a:ln>
      <a:noFill/>
    </a:ln>
  </c:spPr>
  <c:txPr>
    <a:bodyPr/>
    <a:lstStyle/>
    <a:p>
      <a:pPr>
        <a:defRPr sz="900"/>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200" b="1" i="0" kern="1200" baseline="0">
                <a:solidFill>
                  <a:srgbClr val="000000"/>
                </a:solidFill>
                <a:effectLst/>
                <a:latin typeface="Arial Narrow" panose="020B0606020202030204" pitchFamily="34" charset="0"/>
              </a:rPr>
              <a:t>Figure 9. Persistence and Retention Rates by </a:t>
            </a:r>
          </a:p>
          <a:p>
            <a:pPr>
              <a:defRPr/>
            </a:pPr>
            <a:r>
              <a:rPr lang="en-US" sz="1200" b="1" i="0" kern="1200" baseline="0">
                <a:solidFill>
                  <a:srgbClr val="000000"/>
                </a:solidFill>
                <a:effectLst/>
                <a:latin typeface="Arial Narrow" panose="020B0606020202030204" pitchFamily="34" charset="0"/>
              </a:rPr>
              <a:t>Race/Ethnicity:</a:t>
            </a:r>
            <a:r>
              <a:rPr lang="en-US" sz="1200" b="1" i="0" kern="1200" baseline="0">
                <a:solidFill>
                  <a:sysClr val="windowText" lastClr="000000"/>
                </a:solidFill>
                <a:effectLst/>
                <a:latin typeface="+mn-lt"/>
              </a:rPr>
              <a:t> </a:t>
            </a:r>
            <a:r>
              <a:rPr lang="en-US" sz="1200" b="1" i="0" kern="1200" baseline="0">
                <a:solidFill>
                  <a:srgbClr val="000000"/>
                </a:solidFill>
                <a:effectLst/>
                <a:latin typeface="Arial Narrow" panose="020B0606020202030204" pitchFamily="34" charset="0"/>
              </a:rPr>
              <a:t>Private Nonprofit Four-Year Institutions</a:t>
            </a:r>
            <a:endParaRPr lang="en-US" sz="1200">
              <a:effectLst/>
            </a:endParaRPr>
          </a:p>
        </c:rich>
      </c:tx>
      <c:layout>
        <c:manualLayout>
          <c:xMode val="edge"/>
          <c:yMode val="edge"/>
          <c:x val="0.24545566224760534"/>
          <c:y val="2.336448598130841E-2"/>
        </c:manualLayout>
      </c:layout>
      <c:overlay val="0"/>
    </c:title>
    <c:autoTitleDeleted val="0"/>
    <c:plotArea>
      <c:layout>
        <c:manualLayout>
          <c:layoutTarget val="inner"/>
          <c:xMode val="edge"/>
          <c:yMode val="edge"/>
          <c:x val="6.3566655097051686E-2"/>
          <c:y val="0.11914331929439052"/>
          <c:w val="0.68990859824928696"/>
          <c:h val="0.7417682964048099"/>
        </c:manualLayout>
      </c:layout>
      <c:barChart>
        <c:barDir val="col"/>
        <c:grouping val="stacked"/>
        <c:varyColors val="0"/>
        <c:ser>
          <c:idx val="0"/>
          <c:order val="0"/>
          <c:tx>
            <c:strRef>
              <c:f>'2018 Charts - Race_Ethnicity'!$B$83</c:f>
              <c:strCache>
                <c:ptCount val="1"/>
                <c:pt idx="0">
                  <c:v>Continued Enrollment at Starting Institution (Retention)</c:v>
                </c:pt>
              </c:strCache>
            </c:strRef>
          </c:tx>
          <c:spPr>
            <a:solidFill>
              <a:srgbClr val="80C535"/>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'2018 Charts - Race_Ethnicity'!$A$84:$A$88</c:f>
              <c:strCache>
                <c:ptCount val="5"/>
                <c:pt idx="0">
                  <c:v>Overall
(N=469,696)</c:v>
                </c:pt>
                <c:pt idx="1">
                  <c:v>Asian
(N=25,167)</c:v>
                </c:pt>
                <c:pt idx="2">
                  <c:v>White
(N=205,957)</c:v>
                </c:pt>
                <c:pt idx="3">
                  <c:v>Latinx
(N=43,542)</c:v>
                </c:pt>
                <c:pt idx="4">
                  <c:v>Black
(N=35,841)</c:v>
                </c:pt>
              </c:strCache>
            </c:strRef>
          </c:cat>
          <c:val>
            <c:numRef>
              <c:f>'2018 Charts - Race_Ethnicity'!$B$84:$B$88</c:f>
              <c:numCache>
                <c:formatCode>0.0%</c:formatCode>
                <c:ptCount val="5"/>
                <c:pt idx="0">
                  <c:v>0.75872266316936909</c:v>
                </c:pt>
                <c:pt idx="1">
                  <c:v>0.8414193189494179</c:v>
                </c:pt>
                <c:pt idx="2">
                  <c:v>0.78146894740164208</c:v>
                </c:pt>
                <c:pt idx="3">
                  <c:v>0.727320747783749</c:v>
                </c:pt>
                <c:pt idx="4">
                  <c:v>0.6635138528500879</c:v>
                </c:pt>
              </c:numCache>
            </c:numRef>
          </c:val>
          <c:extLst>
            <c:ext xmlns:c16="http://schemas.microsoft.com/office/drawing/2014/chart" uri="{C3380CC4-5D6E-409C-BE32-E72D297353CC}">
              <c16:uniqueId val="{00000000-BB1C-45D3-8519-1A987062F1DE}"/>
            </c:ext>
          </c:extLst>
        </c:ser>
        <c:ser>
          <c:idx val="1"/>
          <c:order val="1"/>
          <c:tx>
            <c:strRef>
              <c:f>'2018 Charts - Race_Ethnicity'!$C$83</c:f>
              <c:strCache>
                <c:ptCount val="1"/>
                <c:pt idx="0">
                  <c:v>Continued Enrollment at Other Institution</c:v>
                </c:pt>
              </c:strCache>
            </c:strRef>
          </c:tx>
          <c:spPr>
            <a:solidFill>
              <a:schemeClr val="accent6">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'2018 Charts - Race_Ethnicity'!$A$84:$A$88</c:f>
              <c:strCache>
                <c:ptCount val="5"/>
                <c:pt idx="0">
                  <c:v>Overall
(N=469,696)</c:v>
                </c:pt>
                <c:pt idx="1">
                  <c:v>Asian
(N=25,167)</c:v>
                </c:pt>
                <c:pt idx="2">
                  <c:v>White
(N=205,957)</c:v>
                </c:pt>
                <c:pt idx="3">
                  <c:v>Latinx
(N=43,542)</c:v>
                </c:pt>
                <c:pt idx="4">
                  <c:v>Black
(N=35,841)</c:v>
                </c:pt>
              </c:strCache>
            </c:strRef>
          </c:cat>
          <c:val>
            <c:numRef>
              <c:f>'2018 Charts - Race_Ethnicity'!$C$84:$C$88</c:f>
              <c:numCache>
                <c:formatCode>0.0%</c:formatCode>
                <c:ptCount val="5"/>
                <c:pt idx="0">
                  <c:v>9.3264579643003165E-2</c:v>
                </c:pt>
                <c:pt idx="1">
                  <c:v>6.7866650772837378E-2</c:v>
                </c:pt>
                <c:pt idx="2">
                  <c:v>0.11275169088693271</c:v>
                </c:pt>
                <c:pt idx="3">
                  <c:v>0.12006798034082033</c:v>
                </c:pt>
                <c:pt idx="4">
                  <c:v>0.12694958287994196</c:v>
                </c:pt>
              </c:numCache>
            </c:numRef>
          </c:val>
          <c:extLst>
            <c:ext xmlns:c16="http://schemas.microsoft.com/office/drawing/2014/chart" uri="{C3380CC4-5D6E-409C-BE32-E72D297353CC}">
              <c16:uniqueId val="{00000001-BB1C-45D3-8519-1A987062F1DE}"/>
            </c:ext>
          </c:extLst>
        </c:ser>
        <c:dLbls>
          <c:showLegendKey val="0"/>
          <c:showVal val="0"/>
          <c:showCatName val="0"/>
          <c:showSerName val="0"/>
          <c:showPercent val="0"/>
          <c:showBubbleSize val="0"/>
        </c:dLbls>
        <c:gapWidth val="57"/>
        <c:overlap val="100"/>
        <c:axId val="197782912"/>
        <c:axId val="198907008"/>
      </c:barChart>
      <c:catAx>
        <c:axId val="197782912"/>
        <c:scaling>
          <c:orientation val="minMax"/>
        </c:scaling>
        <c:delete val="0"/>
        <c:axPos val="b"/>
        <c:numFmt formatCode="General" sourceLinked="1"/>
        <c:majorTickMark val="out"/>
        <c:minorTickMark val="none"/>
        <c:tickLblPos val="nextTo"/>
        <c:spPr>
          <a:ln>
            <a:solidFill>
              <a:sysClr val="window" lastClr="FFFFFF">
                <a:lumMod val="75000"/>
              </a:sysClr>
            </a:solidFill>
          </a:ln>
        </c:spPr>
        <c:crossAx val="198907008"/>
        <c:crosses val="autoZero"/>
        <c:auto val="1"/>
        <c:lblAlgn val="ctr"/>
        <c:lblOffset val="100"/>
        <c:noMultiLvlLbl val="0"/>
      </c:catAx>
      <c:valAx>
        <c:axId val="198907008"/>
        <c:scaling>
          <c:orientation val="minMax"/>
          <c:max val="1"/>
        </c:scaling>
        <c:delete val="0"/>
        <c:axPos val="l"/>
        <c:majorGridlines>
          <c:spPr>
            <a:ln>
              <a:solidFill>
                <a:sysClr val="window" lastClr="FFFFFF">
                  <a:lumMod val="85000"/>
                </a:sysClr>
              </a:solidFill>
            </a:ln>
          </c:spPr>
        </c:majorGridlines>
        <c:numFmt formatCode="0%" sourceLinked="0"/>
        <c:majorTickMark val="none"/>
        <c:minorTickMark val="none"/>
        <c:tickLblPos val="nextTo"/>
        <c:spPr>
          <a:ln>
            <a:solidFill>
              <a:sysClr val="window" lastClr="FFFFFF">
                <a:lumMod val="85000"/>
              </a:sysClr>
            </a:solidFill>
          </a:ln>
        </c:spPr>
        <c:crossAx val="197782912"/>
        <c:crosses val="autoZero"/>
        <c:crossBetween val="between"/>
        <c:majorUnit val="0.1"/>
      </c:valAx>
    </c:plotArea>
    <c:legend>
      <c:legendPos val="r"/>
      <c:layout>
        <c:manualLayout>
          <c:xMode val="edge"/>
          <c:yMode val="edge"/>
          <c:x val="0.76332300217791926"/>
          <c:y val="0.38035522647144254"/>
          <c:w val="0.20936164007867811"/>
          <c:h val="0.23711645264023906"/>
        </c:manualLayout>
      </c:layout>
      <c:overlay val="0"/>
      <c:txPr>
        <a:bodyPr/>
        <a:lstStyle/>
        <a:p>
          <a:pPr>
            <a:defRPr b="1" i="0" baseline="0"/>
          </a:pPr>
          <a:endParaRPr lang="en-US"/>
        </a:p>
      </c:txPr>
    </c:legend>
    <c:plotVisOnly val="1"/>
    <c:dispBlanksAs val="gap"/>
    <c:showDLblsOverMax val="0"/>
  </c:chart>
  <c:spPr>
    <a:solidFill>
      <a:schemeClr val="bg1"/>
    </a:solidFill>
    <a:ln>
      <a:noFill/>
    </a:ln>
  </c:spPr>
  <c:txPr>
    <a:bodyPr/>
    <a:lstStyle/>
    <a:p>
      <a:pPr>
        <a:defRPr sz="900"/>
      </a:pPr>
      <a:endParaRPr lang="en-US"/>
    </a:p>
  </c:txPr>
  <c:printSettings>
    <c:headerFooter/>
    <c:pageMargins b="0.75000000000000044" l="0.7000000000000004" r="0.7000000000000004" t="0.75000000000000044" header="0.30000000000000021" footer="0.30000000000000021"/>
    <c:pageSetup/>
  </c:printSettings>
  <c:userShapes r:id="rId2"/>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1" i="0" baseline="0">
                <a:effectLst/>
                <a:latin typeface="Arial Narrow" panose="020B0606020202030204" pitchFamily="34" charset="0"/>
              </a:rPr>
              <a:t>Figure 10a. Persistence Rates by </a:t>
            </a:r>
          </a:p>
          <a:p>
            <a:pPr>
              <a:defRPr/>
            </a:pPr>
            <a:r>
              <a:rPr lang="en-US" sz="1200" b="1" i="0" baseline="0">
                <a:effectLst/>
                <a:latin typeface="Arial Narrow" panose="020B0606020202030204" pitchFamily="34" charset="0"/>
              </a:rPr>
              <a:t>Starting Enrollment Intensity: </a:t>
            </a:r>
          </a:p>
          <a:p>
            <a:pPr>
              <a:defRPr/>
            </a:pPr>
            <a:r>
              <a:rPr lang="en-US" sz="1200" b="1" i="0" baseline="0">
                <a:effectLst/>
                <a:latin typeface="Arial Narrow" panose="020B0606020202030204" pitchFamily="34" charset="0"/>
              </a:rPr>
              <a:t>Private For-Profit Four-Year Institutions</a:t>
            </a:r>
            <a:endParaRPr lang="en-US" sz="1200">
              <a:effectLst/>
              <a:latin typeface="Arial Narrow" panose="020B0606020202030204" pitchFamily="34" charset="0"/>
            </a:endParaRPr>
          </a:p>
        </c:rich>
      </c:tx>
      <c:layout>
        <c:manualLayout>
          <c:xMode val="edge"/>
          <c:yMode val="edge"/>
          <c:x val="0.24434721992323299"/>
          <c:y val="2.7777777777777776E-2"/>
        </c:manualLayout>
      </c:layout>
      <c:overlay val="0"/>
    </c:title>
    <c:autoTitleDeleted val="0"/>
    <c:plotArea>
      <c:layout>
        <c:manualLayout>
          <c:layoutTarget val="inner"/>
          <c:xMode val="edge"/>
          <c:yMode val="edge"/>
          <c:x val="8.8811207049476065E-2"/>
          <c:y val="0.25884385504443524"/>
          <c:w val="0.84822641195472648"/>
          <c:h val="0.59946659299166549"/>
        </c:manualLayout>
      </c:layout>
      <c:lineChart>
        <c:grouping val="standard"/>
        <c:varyColors val="0"/>
        <c:ser>
          <c:idx val="0"/>
          <c:order val="0"/>
          <c:tx>
            <c:strRef>
              <c:f>'Trendline Charts'!$D$51</c:f>
              <c:strCache>
                <c:ptCount val="1"/>
                <c:pt idx="0">
                  <c:v>Full-Time</c:v>
                </c:pt>
              </c:strCache>
            </c:strRef>
          </c:tx>
          <c:spPr>
            <a:ln w="19050">
              <a:solidFill>
                <a:schemeClr val="accent1"/>
              </a:solidFill>
            </a:ln>
          </c:spPr>
          <c:marker>
            <c:symbol val="circle"/>
            <c:size val="5"/>
            <c:spPr>
              <a:solidFill>
                <a:schemeClr val="accent1"/>
              </a:solidFill>
              <a:ln w="9525">
                <a:noFill/>
              </a:ln>
            </c:spPr>
          </c:marker>
          <c:dLbls>
            <c:dLbl>
              <c:idx val="0"/>
              <c:layout>
                <c:manualLayout>
                  <c:x val="-6.0506063708077526E-2"/>
                  <c:y val="-4.81189851268591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3D7-4AB7-BA11-6B4E230B590B}"/>
                </c:ext>
              </c:extLst>
            </c:dLbl>
            <c:dLbl>
              <c:idx val="1"/>
              <c:delete val="1"/>
              <c:extLst>
                <c:ext xmlns:c15="http://schemas.microsoft.com/office/drawing/2012/chart" uri="{CE6537A1-D6FC-4f65-9D91-7224C49458BB}"/>
                <c:ext xmlns:c16="http://schemas.microsoft.com/office/drawing/2014/chart" uri="{C3380CC4-5D6E-409C-BE32-E72D297353CC}">
                  <c16:uniqueId val="{00000010-B3D7-4AB7-BA11-6B4E230B590B}"/>
                </c:ext>
              </c:extLst>
            </c:dLbl>
            <c:dLbl>
              <c:idx val="2"/>
              <c:delete val="1"/>
              <c:extLst>
                <c:ext xmlns:c15="http://schemas.microsoft.com/office/drawing/2012/chart" uri="{CE6537A1-D6FC-4f65-9D91-7224C49458BB}"/>
                <c:ext xmlns:c16="http://schemas.microsoft.com/office/drawing/2014/chart" uri="{C3380CC4-5D6E-409C-BE32-E72D297353CC}">
                  <c16:uniqueId val="{00000011-B3D7-4AB7-BA11-6B4E230B590B}"/>
                </c:ext>
              </c:extLst>
            </c:dLbl>
            <c:dLbl>
              <c:idx val="3"/>
              <c:delete val="1"/>
              <c:extLst>
                <c:ext xmlns:c15="http://schemas.microsoft.com/office/drawing/2012/chart" uri="{CE6537A1-D6FC-4f65-9D91-7224C49458BB}"/>
                <c:ext xmlns:c16="http://schemas.microsoft.com/office/drawing/2014/chart" uri="{C3380CC4-5D6E-409C-BE32-E72D297353CC}">
                  <c16:uniqueId val="{00000012-B3D7-4AB7-BA11-6B4E230B590B}"/>
                </c:ext>
              </c:extLst>
            </c:dLbl>
            <c:dLbl>
              <c:idx val="4"/>
              <c:delete val="1"/>
              <c:extLst>
                <c:ext xmlns:c15="http://schemas.microsoft.com/office/drawing/2012/chart" uri="{CE6537A1-D6FC-4f65-9D91-7224C49458BB}"/>
                <c:ext xmlns:c16="http://schemas.microsoft.com/office/drawing/2014/chart" uri="{C3380CC4-5D6E-409C-BE32-E72D297353CC}">
                  <c16:uniqueId val="{00000009-B3D7-4AB7-BA11-6B4E230B590B}"/>
                </c:ext>
              </c:extLst>
            </c:dLbl>
            <c:dLbl>
              <c:idx val="5"/>
              <c:delete val="1"/>
              <c:extLst>
                <c:ext xmlns:c15="http://schemas.microsoft.com/office/drawing/2012/chart" uri="{CE6537A1-D6FC-4f65-9D91-7224C49458BB}"/>
                <c:ext xmlns:c16="http://schemas.microsoft.com/office/drawing/2014/chart" uri="{C3380CC4-5D6E-409C-BE32-E72D297353CC}">
                  <c16:uniqueId val="{00000013-B3D7-4AB7-BA11-6B4E230B590B}"/>
                </c:ext>
              </c:extLst>
            </c:dLbl>
            <c:dLbl>
              <c:idx val="6"/>
              <c:delete val="1"/>
              <c:extLst>
                <c:ext xmlns:c15="http://schemas.microsoft.com/office/drawing/2012/chart" uri="{CE6537A1-D6FC-4f65-9D91-7224C49458BB}"/>
                <c:ext xmlns:c16="http://schemas.microsoft.com/office/drawing/2014/chart" uri="{C3380CC4-5D6E-409C-BE32-E72D297353CC}">
                  <c16:uniqueId val="{00000014-B3D7-4AB7-BA11-6B4E230B590B}"/>
                </c:ext>
              </c:extLst>
            </c:dLbl>
            <c:dLbl>
              <c:idx val="7"/>
              <c:delete val="1"/>
              <c:extLst>
                <c:ext xmlns:c15="http://schemas.microsoft.com/office/drawing/2012/chart" uri="{CE6537A1-D6FC-4f65-9D91-7224C49458BB}"/>
                <c:ext xmlns:c16="http://schemas.microsoft.com/office/drawing/2014/chart" uri="{C3380CC4-5D6E-409C-BE32-E72D297353CC}">
                  <c16:uniqueId val="{00000015-B3D7-4AB7-BA11-6B4E230B590B}"/>
                </c:ext>
              </c:extLst>
            </c:dLbl>
            <c:dLbl>
              <c:idx val="8"/>
              <c:layout>
                <c:manualLayout>
                  <c:x val="-4.8177899088272802E-2"/>
                  <c:y val="-4.58990362425169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B3D7-4AB7-BA11-6B4E230B590B}"/>
                </c:ext>
              </c:extLst>
            </c:dLbl>
            <c:dLbl>
              <c:idx val="9"/>
              <c:layout>
                <c:manualLayout>
                  <c:x val="-2.6374060439797325E-2"/>
                  <c:y val="-5.02734894358677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B3D7-4AB7-BA11-6B4E230B590B}"/>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'Trendline Charts'!$F$50:$O$50</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'Trendline Charts'!$F$51:$O$51</c:f>
              <c:numCache>
                <c:formatCode>0.0%</c:formatCode>
                <c:ptCount val="10"/>
                <c:pt idx="0">
                  <c:v>0.50077281794522899</c:v>
                </c:pt>
                <c:pt idx="1">
                  <c:v>0.48940737905440262</c:v>
                </c:pt>
                <c:pt idx="2">
                  <c:v>0.4910772578890098</c:v>
                </c:pt>
                <c:pt idx="3">
                  <c:v>0.51878865127696738</c:v>
                </c:pt>
                <c:pt idx="4">
                  <c:v>0.51995097016482372</c:v>
                </c:pt>
                <c:pt idx="5">
                  <c:v>0.52871757863904567</c:v>
                </c:pt>
                <c:pt idx="6">
                  <c:v>0.53949987861131343</c:v>
                </c:pt>
                <c:pt idx="7">
                  <c:v>0.53224746526473898</c:v>
                </c:pt>
                <c:pt idx="8">
                  <c:v>0.48026880716819115</c:v>
                </c:pt>
                <c:pt idx="9">
                  <c:v>0.46166548714319416</c:v>
                </c:pt>
              </c:numCache>
            </c:numRef>
          </c:val>
          <c:smooth val="0"/>
          <c:extLst>
            <c:ext xmlns:c16="http://schemas.microsoft.com/office/drawing/2014/chart" uri="{C3380CC4-5D6E-409C-BE32-E72D297353CC}">
              <c16:uniqueId val="{00000000-B3D7-4AB7-BA11-6B4E230B590B}"/>
            </c:ext>
          </c:extLst>
        </c:ser>
        <c:ser>
          <c:idx val="2"/>
          <c:order val="1"/>
          <c:tx>
            <c:strRef>
              <c:f>'Trendline Charts'!$D$53</c:f>
              <c:strCache>
                <c:ptCount val="1"/>
                <c:pt idx="0">
                  <c:v>Overall</c:v>
                </c:pt>
              </c:strCache>
            </c:strRef>
          </c:tx>
          <c:spPr>
            <a:ln w="19050">
              <a:solidFill>
                <a:srgbClr val="80C535"/>
              </a:solidFill>
            </a:ln>
          </c:spPr>
          <c:marker>
            <c:symbol val="circle"/>
            <c:size val="5"/>
            <c:spPr>
              <a:solidFill>
                <a:srgbClr val="92D050"/>
              </a:solidFill>
              <a:ln w="9525">
                <a:noFill/>
              </a:ln>
            </c:spPr>
          </c:marker>
          <c:dLbls>
            <c:dLbl>
              <c:idx val="0"/>
              <c:layout>
                <c:manualLayout>
                  <c:x val="1.1001102492377731E-2"/>
                  <c:y val="-2.62467191601049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3D7-4AB7-BA11-6B4E230B590B}"/>
                </c:ext>
              </c:extLst>
            </c:dLbl>
            <c:dLbl>
              <c:idx val="1"/>
              <c:delete val="1"/>
              <c:extLst>
                <c:ext xmlns:c15="http://schemas.microsoft.com/office/drawing/2012/chart" uri="{CE6537A1-D6FC-4f65-9D91-7224C49458BB}"/>
                <c:ext xmlns:c16="http://schemas.microsoft.com/office/drawing/2014/chart" uri="{C3380CC4-5D6E-409C-BE32-E72D297353CC}">
                  <c16:uniqueId val="{00000006-B3D7-4AB7-BA11-6B4E230B590B}"/>
                </c:ext>
              </c:extLst>
            </c:dLbl>
            <c:dLbl>
              <c:idx val="2"/>
              <c:delete val="1"/>
              <c:extLst>
                <c:ext xmlns:c15="http://schemas.microsoft.com/office/drawing/2012/chart" uri="{CE6537A1-D6FC-4f65-9D91-7224C49458BB}"/>
                <c:ext xmlns:c16="http://schemas.microsoft.com/office/drawing/2014/chart" uri="{C3380CC4-5D6E-409C-BE32-E72D297353CC}">
                  <c16:uniqueId val="{00000007-B3D7-4AB7-BA11-6B4E230B590B}"/>
                </c:ext>
              </c:extLst>
            </c:dLbl>
            <c:dLbl>
              <c:idx val="3"/>
              <c:delete val="1"/>
              <c:extLst>
                <c:ext xmlns:c15="http://schemas.microsoft.com/office/drawing/2012/chart" uri="{CE6537A1-D6FC-4f65-9D91-7224C49458BB}"/>
                <c:ext xmlns:c16="http://schemas.microsoft.com/office/drawing/2014/chart" uri="{C3380CC4-5D6E-409C-BE32-E72D297353CC}">
                  <c16:uniqueId val="{00000008-B3D7-4AB7-BA11-6B4E230B590B}"/>
                </c:ext>
              </c:extLst>
            </c:dLbl>
            <c:dLbl>
              <c:idx val="4"/>
              <c:delete val="1"/>
              <c:extLst>
                <c:ext xmlns:c15="http://schemas.microsoft.com/office/drawing/2012/chart" uri="{CE6537A1-D6FC-4f65-9D91-7224C49458BB}"/>
                <c:ext xmlns:c16="http://schemas.microsoft.com/office/drawing/2014/chart" uri="{C3380CC4-5D6E-409C-BE32-E72D297353CC}">
                  <c16:uniqueId val="{0000000D-B3D7-4AB7-BA11-6B4E230B590B}"/>
                </c:ext>
              </c:extLst>
            </c:dLbl>
            <c:dLbl>
              <c:idx val="5"/>
              <c:delete val="1"/>
              <c:extLst>
                <c:ext xmlns:c15="http://schemas.microsoft.com/office/drawing/2012/chart" uri="{CE6537A1-D6FC-4f65-9D91-7224C49458BB}"/>
                <c:ext xmlns:c16="http://schemas.microsoft.com/office/drawing/2014/chart" uri="{C3380CC4-5D6E-409C-BE32-E72D297353CC}">
                  <c16:uniqueId val="{0000000A-B3D7-4AB7-BA11-6B4E230B590B}"/>
                </c:ext>
              </c:extLst>
            </c:dLbl>
            <c:dLbl>
              <c:idx val="6"/>
              <c:delete val="1"/>
              <c:extLst>
                <c:ext xmlns:c15="http://schemas.microsoft.com/office/drawing/2012/chart" uri="{CE6537A1-D6FC-4f65-9D91-7224C49458BB}"/>
                <c:ext xmlns:c16="http://schemas.microsoft.com/office/drawing/2014/chart" uri="{C3380CC4-5D6E-409C-BE32-E72D297353CC}">
                  <c16:uniqueId val="{0000000B-B3D7-4AB7-BA11-6B4E230B590B}"/>
                </c:ext>
              </c:extLst>
            </c:dLbl>
            <c:dLbl>
              <c:idx val="7"/>
              <c:delete val="1"/>
              <c:extLst>
                <c:ext xmlns:c15="http://schemas.microsoft.com/office/drawing/2012/chart" uri="{CE6537A1-D6FC-4f65-9D91-7224C49458BB}"/>
                <c:ext xmlns:c16="http://schemas.microsoft.com/office/drawing/2014/chart" uri="{C3380CC4-5D6E-409C-BE32-E72D297353CC}">
                  <c16:uniqueId val="{0000000C-B3D7-4AB7-BA11-6B4E230B590B}"/>
                </c:ext>
              </c:extLst>
            </c:dLbl>
            <c:dLbl>
              <c:idx val="8"/>
              <c:layout>
                <c:manualLayout>
                  <c:x val="-0.10077572931570761"/>
                  <c:y val="1.09688552710438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B3D7-4AB7-BA11-6B4E230B590B}"/>
                </c:ext>
              </c:extLst>
            </c:dLbl>
            <c:dLbl>
              <c:idx val="9"/>
              <c:layout>
                <c:manualLayout>
                  <c:x val="-1.2803074418343876E-2"/>
                  <c:y val="2.2199488843421731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B3D7-4AB7-BA11-6B4E230B590B}"/>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'Trendline Charts'!$F$50:$O$50</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'Trendline Charts'!$F$53:$O$53</c:f>
              <c:numCache>
                <c:formatCode>0.0%</c:formatCode>
                <c:ptCount val="10"/>
                <c:pt idx="0">
                  <c:v>0.49582750833422951</c:v>
                </c:pt>
                <c:pt idx="1">
                  <c:v>0.47984143734610496</c:v>
                </c:pt>
                <c:pt idx="2">
                  <c:v>0.48554675881994702</c:v>
                </c:pt>
                <c:pt idx="3">
                  <c:v>0.49386612866486612</c:v>
                </c:pt>
                <c:pt idx="4">
                  <c:v>0.4811294249859524</c:v>
                </c:pt>
                <c:pt idx="5">
                  <c:v>0.51256978514633733</c:v>
                </c:pt>
                <c:pt idx="6">
                  <c:v>0.50792437784496791</c:v>
                </c:pt>
                <c:pt idx="7">
                  <c:v>0.4897798025816249</c:v>
                </c:pt>
                <c:pt idx="8">
                  <c:v>0.45725617276486663</c:v>
                </c:pt>
                <c:pt idx="9">
                  <c:v>0.4479264495081805</c:v>
                </c:pt>
              </c:numCache>
            </c:numRef>
          </c:val>
          <c:smooth val="0"/>
          <c:extLst>
            <c:ext xmlns:c16="http://schemas.microsoft.com/office/drawing/2014/chart" uri="{C3380CC4-5D6E-409C-BE32-E72D297353CC}">
              <c16:uniqueId val="{00000001-B3D7-4AB7-BA11-6B4E230B590B}"/>
            </c:ext>
          </c:extLst>
        </c:ser>
        <c:ser>
          <c:idx val="4"/>
          <c:order val="2"/>
          <c:tx>
            <c:strRef>
              <c:f>'Trendline Charts'!$D$55</c:f>
              <c:strCache>
                <c:ptCount val="1"/>
                <c:pt idx="0">
                  <c:v>Part-Time</c:v>
                </c:pt>
              </c:strCache>
            </c:strRef>
          </c:tx>
          <c:spPr>
            <a:ln w="19050">
              <a:solidFill>
                <a:schemeClr val="accent2"/>
              </a:solidFill>
            </a:ln>
          </c:spPr>
          <c:marker>
            <c:symbol val="circle"/>
            <c:size val="5"/>
            <c:spPr>
              <a:solidFill>
                <a:schemeClr val="accent2"/>
              </a:solidFill>
              <a:ln w="9525">
                <a:noFill/>
              </a:ln>
            </c:spPr>
          </c:marker>
          <c:dLbls>
            <c:dLbl>
              <c:idx val="0"/>
              <c:layout>
                <c:manualLayout>
                  <c:x val="-4.1254134346416491E-2"/>
                  <c:y val="5.24934383202099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3D7-4AB7-BA11-6B4E230B590B}"/>
                </c:ext>
              </c:extLst>
            </c:dLbl>
            <c:dLbl>
              <c:idx val="1"/>
              <c:delete val="1"/>
              <c:extLst>
                <c:ext xmlns:c15="http://schemas.microsoft.com/office/drawing/2012/chart" uri="{CE6537A1-D6FC-4f65-9D91-7224C49458BB}"/>
                <c:ext xmlns:c16="http://schemas.microsoft.com/office/drawing/2014/chart" uri="{C3380CC4-5D6E-409C-BE32-E72D297353CC}">
                  <c16:uniqueId val="{0000001B-B3D7-4AB7-BA11-6B4E230B590B}"/>
                </c:ext>
              </c:extLst>
            </c:dLbl>
            <c:dLbl>
              <c:idx val="2"/>
              <c:delete val="1"/>
              <c:extLst>
                <c:ext xmlns:c15="http://schemas.microsoft.com/office/drawing/2012/chart" uri="{CE6537A1-D6FC-4f65-9D91-7224C49458BB}"/>
                <c:ext xmlns:c16="http://schemas.microsoft.com/office/drawing/2014/chart" uri="{C3380CC4-5D6E-409C-BE32-E72D297353CC}">
                  <c16:uniqueId val="{0000000E-B3D7-4AB7-BA11-6B4E230B590B}"/>
                </c:ext>
              </c:extLst>
            </c:dLbl>
            <c:dLbl>
              <c:idx val="3"/>
              <c:delete val="1"/>
              <c:extLst>
                <c:ext xmlns:c15="http://schemas.microsoft.com/office/drawing/2012/chart" uri="{CE6537A1-D6FC-4f65-9D91-7224C49458BB}"/>
                <c:ext xmlns:c16="http://schemas.microsoft.com/office/drawing/2014/chart" uri="{C3380CC4-5D6E-409C-BE32-E72D297353CC}">
                  <c16:uniqueId val="{0000001A-B3D7-4AB7-BA11-6B4E230B590B}"/>
                </c:ext>
              </c:extLst>
            </c:dLbl>
            <c:dLbl>
              <c:idx val="4"/>
              <c:delete val="1"/>
              <c:extLst>
                <c:ext xmlns:c15="http://schemas.microsoft.com/office/drawing/2012/chart" uri="{CE6537A1-D6FC-4f65-9D91-7224C49458BB}"/>
                <c:ext xmlns:c16="http://schemas.microsoft.com/office/drawing/2014/chart" uri="{C3380CC4-5D6E-409C-BE32-E72D297353CC}">
                  <c16:uniqueId val="{00000019-B3D7-4AB7-BA11-6B4E230B590B}"/>
                </c:ext>
              </c:extLst>
            </c:dLbl>
            <c:dLbl>
              <c:idx val="5"/>
              <c:delete val="1"/>
              <c:extLst>
                <c:ext xmlns:c15="http://schemas.microsoft.com/office/drawing/2012/chart" uri="{CE6537A1-D6FC-4f65-9D91-7224C49458BB}"/>
                <c:ext xmlns:c16="http://schemas.microsoft.com/office/drawing/2014/chart" uri="{C3380CC4-5D6E-409C-BE32-E72D297353CC}">
                  <c16:uniqueId val="{00000018-B3D7-4AB7-BA11-6B4E230B590B}"/>
                </c:ext>
              </c:extLst>
            </c:dLbl>
            <c:dLbl>
              <c:idx val="6"/>
              <c:delete val="1"/>
              <c:extLst>
                <c:ext xmlns:c15="http://schemas.microsoft.com/office/drawing/2012/chart" uri="{CE6537A1-D6FC-4f65-9D91-7224C49458BB}"/>
                <c:ext xmlns:c16="http://schemas.microsoft.com/office/drawing/2014/chart" uri="{C3380CC4-5D6E-409C-BE32-E72D297353CC}">
                  <c16:uniqueId val="{00000017-B3D7-4AB7-BA11-6B4E230B590B}"/>
                </c:ext>
              </c:extLst>
            </c:dLbl>
            <c:dLbl>
              <c:idx val="7"/>
              <c:delete val="1"/>
              <c:extLst>
                <c:ext xmlns:c15="http://schemas.microsoft.com/office/drawing/2012/chart" uri="{CE6537A1-D6FC-4f65-9D91-7224C49458BB}"/>
                <c:ext xmlns:c16="http://schemas.microsoft.com/office/drawing/2014/chart" uri="{C3380CC4-5D6E-409C-BE32-E72D297353CC}">
                  <c16:uniqueId val="{00000016-B3D7-4AB7-BA11-6B4E230B590B}"/>
                </c:ext>
              </c:extLst>
            </c:dLbl>
            <c:dLbl>
              <c:idx val="8"/>
              <c:layout>
                <c:manualLayout>
                  <c:x val="-4.5535902033016731E-2"/>
                  <c:y val="6.34622935912537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B3D7-4AB7-BA11-6B4E230B590B}"/>
                </c:ext>
              </c:extLst>
            </c:dLbl>
            <c:dLbl>
              <c:idx val="9"/>
              <c:layout>
                <c:manualLayout>
                  <c:x val="-3.7339214447652619E-2"/>
                  <c:y val="4.59644808178505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B3D7-4AB7-BA11-6B4E230B590B}"/>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'Trendline Charts'!$F$50:$O$50</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'Trendline Charts'!$F$55:$O$55</c:f>
              <c:numCache>
                <c:formatCode>0.0%</c:formatCode>
                <c:ptCount val="10"/>
                <c:pt idx="0">
                  <c:v>0.47418030416931706</c:v>
                </c:pt>
                <c:pt idx="1">
                  <c:v>0.43826401446654611</c:v>
                </c:pt>
                <c:pt idx="2">
                  <c:v>0.46583047779142689</c:v>
                </c:pt>
                <c:pt idx="3">
                  <c:v>0.43851471666492092</c:v>
                </c:pt>
                <c:pt idx="4">
                  <c:v>0.42545531554426091</c:v>
                </c:pt>
                <c:pt idx="5">
                  <c:v>0.46864750144703837</c:v>
                </c:pt>
                <c:pt idx="6">
                  <c:v>0.44590967440774887</c:v>
                </c:pt>
                <c:pt idx="7">
                  <c:v>0.42351153736587216</c:v>
                </c:pt>
                <c:pt idx="8">
                  <c:v>0.42423338058643589</c:v>
                </c:pt>
                <c:pt idx="9">
                  <c:v>0.43359095463002717</c:v>
                </c:pt>
              </c:numCache>
            </c:numRef>
          </c:val>
          <c:smooth val="0"/>
          <c:extLst>
            <c:ext xmlns:c16="http://schemas.microsoft.com/office/drawing/2014/chart" uri="{C3380CC4-5D6E-409C-BE32-E72D297353CC}">
              <c16:uniqueId val="{00000002-B3D7-4AB7-BA11-6B4E230B590B}"/>
            </c:ext>
          </c:extLst>
        </c:ser>
        <c:dLbls>
          <c:dLblPos val="t"/>
          <c:showLegendKey val="0"/>
          <c:showVal val="1"/>
          <c:showCatName val="0"/>
          <c:showSerName val="0"/>
          <c:showPercent val="0"/>
          <c:showBubbleSize val="0"/>
        </c:dLbls>
        <c:marker val="1"/>
        <c:smooth val="0"/>
        <c:axId val="167906304"/>
        <c:axId val="167912960"/>
      </c:lineChart>
      <c:catAx>
        <c:axId val="167906304"/>
        <c:scaling>
          <c:orientation val="minMax"/>
        </c:scaling>
        <c:delete val="0"/>
        <c:axPos val="b"/>
        <c:title>
          <c:tx>
            <c:rich>
              <a:bodyPr/>
              <a:lstStyle/>
              <a:p>
                <a:pPr>
                  <a:defRPr/>
                </a:pPr>
                <a:r>
                  <a:rPr lang="en-US"/>
                  <a:t>Entering Fall Cohort</a:t>
                </a:r>
              </a:p>
            </c:rich>
          </c:tx>
          <c:layout>
            <c:manualLayout>
              <c:xMode val="edge"/>
              <c:yMode val="edge"/>
              <c:x val="0.39593091088973448"/>
              <c:y val="0.92312045291859179"/>
            </c:manualLayout>
          </c:layout>
          <c:overlay val="0"/>
        </c:title>
        <c:numFmt formatCode="General" sourceLinked="1"/>
        <c:majorTickMark val="out"/>
        <c:minorTickMark val="none"/>
        <c:tickLblPos val="nextTo"/>
        <c:spPr>
          <a:ln>
            <a:solidFill>
              <a:schemeClr val="bg1">
                <a:lumMod val="75000"/>
              </a:schemeClr>
            </a:solidFill>
          </a:ln>
        </c:spPr>
        <c:crossAx val="167912960"/>
        <c:crosses val="autoZero"/>
        <c:auto val="1"/>
        <c:lblAlgn val="ctr"/>
        <c:lblOffset val="100"/>
        <c:noMultiLvlLbl val="0"/>
      </c:catAx>
      <c:valAx>
        <c:axId val="167912960"/>
        <c:scaling>
          <c:orientation val="minMax"/>
          <c:min val="0"/>
        </c:scaling>
        <c:delete val="0"/>
        <c:axPos val="l"/>
        <c:majorGridlines>
          <c:spPr>
            <a:ln>
              <a:solidFill>
                <a:schemeClr val="bg1">
                  <a:lumMod val="85000"/>
                </a:schemeClr>
              </a:solidFill>
            </a:ln>
          </c:spPr>
        </c:majorGridlines>
        <c:numFmt formatCode="0%" sourceLinked="0"/>
        <c:majorTickMark val="out"/>
        <c:minorTickMark val="none"/>
        <c:tickLblPos val="nextTo"/>
        <c:spPr>
          <a:ln>
            <a:solidFill>
              <a:schemeClr val="bg1">
                <a:lumMod val="85000"/>
              </a:schemeClr>
            </a:solidFill>
          </a:ln>
        </c:spPr>
        <c:crossAx val="167906304"/>
        <c:crosses val="autoZero"/>
        <c:crossBetween val="between"/>
      </c:valAx>
    </c:plotArea>
    <c:legend>
      <c:legendPos val="r"/>
      <c:layout>
        <c:manualLayout>
          <c:xMode val="edge"/>
          <c:yMode val="edge"/>
          <c:x val="0.14004687037151853"/>
          <c:y val="0.68544254884806055"/>
          <c:w val="0.7625870229336088"/>
          <c:h val="8.8566949088196539E-2"/>
        </c:manualLayout>
      </c:layout>
      <c:overlay val="0"/>
    </c:legend>
    <c:plotVisOnly val="1"/>
    <c:dispBlanksAs val="gap"/>
    <c:showDLblsOverMax val="0"/>
  </c:chart>
  <c:spPr>
    <a:ln>
      <a:noFill/>
    </a:ln>
  </c:spPr>
  <c:txPr>
    <a:bodyPr/>
    <a:lstStyle/>
    <a:p>
      <a:pPr>
        <a:defRPr sz="900"/>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1" i="0" baseline="0">
                <a:effectLst/>
                <a:latin typeface="Arial Narrow" panose="020B0606020202030204" pitchFamily="34" charset="0"/>
              </a:rPr>
              <a:t>Figure 10b. Retention Rates by </a:t>
            </a:r>
          </a:p>
          <a:p>
            <a:pPr>
              <a:defRPr/>
            </a:pPr>
            <a:r>
              <a:rPr lang="en-US" sz="1200" b="1" i="0" baseline="0">
                <a:effectLst/>
                <a:latin typeface="Arial Narrow" panose="020B0606020202030204" pitchFamily="34" charset="0"/>
              </a:rPr>
              <a:t>Starting Enrollment Intensity: </a:t>
            </a:r>
          </a:p>
          <a:p>
            <a:pPr>
              <a:defRPr/>
            </a:pPr>
            <a:r>
              <a:rPr lang="en-US" sz="1200" b="1" i="0" baseline="0">
                <a:effectLst/>
                <a:latin typeface="Arial Narrow" panose="020B0606020202030204" pitchFamily="34" charset="0"/>
              </a:rPr>
              <a:t>Private For-Profit Four-Year Institutions</a:t>
            </a:r>
            <a:endParaRPr lang="en-US" sz="1200">
              <a:effectLst/>
              <a:latin typeface="Arial Narrow" panose="020B0606020202030204" pitchFamily="34" charset="0"/>
            </a:endParaRPr>
          </a:p>
        </c:rich>
      </c:tx>
      <c:layout>
        <c:manualLayout>
          <c:xMode val="edge"/>
          <c:yMode val="edge"/>
          <c:x val="0.24434721992323299"/>
          <c:y val="2.7777777777777776E-2"/>
        </c:manualLayout>
      </c:layout>
      <c:overlay val="0"/>
    </c:title>
    <c:autoTitleDeleted val="0"/>
    <c:plotArea>
      <c:layout>
        <c:manualLayout>
          <c:layoutTarget val="inner"/>
          <c:xMode val="edge"/>
          <c:yMode val="edge"/>
          <c:x val="9.7028558516278174E-2"/>
          <c:y val="0.25128111617626742"/>
          <c:w val="0.83968421168344354"/>
          <c:h val="0.60702896348482749"/>
        </c:manualLayout>
      </c:layout>
      <c:lineChart>
        <c:grouping val="standard"/>
        <c:varyColors val="0"/>
        <c:ser>
          <c:idx val="1"/>
          <c:order val="0"/>
          <c:tx>
            <c:strRef>
              <c:f>'Trendline Charts'!$D$52</c:f>
              <c:strCache>
                <c:ptCount val="1"/>
                <c:pt idx="0">
                  <c:v>Full-Time</c:v>
                </c:pt>
              </c:strCache>
            </c:strRef>
          </c:tx>
          <c:spPr>
            <a:ln w="19050">
              <a:solidFill>
                <a:schemeClr val="accent1"/>
              </a:solidFill>
            </a:ln>
          </c:spPr>
          <c:marker>
            <c:symbol val="circle"/>
            <c:size val="5"/>
            <c:spPr>
              <a:solidFill>
                <a:schemeClr val="accent1"/>
              </a:solidFill>
              <a:ln w="9525">
                <a:noFill/>
              </a:ln>
            </c:spPr>
          </c:marker>
          <c:dLbls>
            <c:dLbl>
              <c:idx val="0"/>
              <c:layout>
                <c:manualLayout>
                  <c:x val="-4.1390728476821195E-2"/>
                  <c:y val="-3.91644908616188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CCD-42F7-833C-EF4556116A5E}"/>
                </c:ext>
              </c:extLst>
            </c:dLbl>
            <c:dLbl>
              <c:idx val="1"/>
              <c:delete val="1"/>
              <c:extLst>
                <c:ext xmlns:c15="http://schemas.microsoft.com/office/drawing/2012/chart" uri="{CE6537A1-D6FC-4f65-9D91-7224C49458BB}"/>
                <c:ext xmlns:c16="http://schemas.microsoft.com/office/drawing/2014/chart" uri="{C3380CC4-5D6E-409C-BE32-E72D297353CC}">
                  <c16:uniqueId val="{00000010-0CCD-42F7-833C-EF4556116A5E}"/>
                </c:ext>
              </c:extLst>
            </c:dLbl>
            <c:dLbl>
              <c:idx val="2"/>
              <c:delete val="1"/>
              <c:extLst>
                <c:ext xmlns:c15="http://schemas.microsoft.com/office/drawing/2012/chart" uri="{CE6537A1-D6FC-4f65-9D91-7224C49458BB}"/>
                <c:ext xmlns:c16="http://schemas.microsoft.com/office/drawing/2014/chart" uri="{C3380CC4-5D6E-409C-BE32-E72D297353CC}">
                  <c16:uniqueId val="{00000011-0CCD-42F7-833C-EF4556116A5E}"/>
                </c:ext>
              </c:extLst>
            </c:dLbl>
            <c:dLbl>
              <c:idx val="3"/>
              <c:delete val="1"/>
              <c:extLst>
                <c:ext xmlns:c15="http://schemas.microsoft.com/office/drawing/2012/chart" uri="{CE6537A1-D6FC-4f65-9D91-7224C49458BB}"/>
                <c:ext xmlns:c16="http://schemas.microsoft.com/office/drawing/2014/chart" uri="{C3380CC4-5D6E-409C-BE32-E72D297353CC}">
                  <c16:uniqueId val="{0000000E-0CCD-42F7-833C-EF4556116A5E}"/>
                </c:ext>
              </c:extLst>
            </c:dLbl>
            <c:dLbl>
              <c:idx val="4"/>
              <c:delete val="1"/>
              <c:extLst>
                <c:ext xmlns:c15="http://schemas.microsoft.com/office/drawing/2012/chart" uri="{CE6537A1-D6FC-4f65-9D91-7224C49458BB}"/>
                <c:ext xmlns:c16="http://schemas.microsoft.com/office/drawing/2014/chart" uri="{C3380CC4-5D6E-409C-BE32-E72D297353CC}">
                  <c16:uniqueId val="{0000000D-0CCD-42F7-833C-EF4556116A5E}"/>
                </c:ext>
              </c:extLst>
            </c:dLbl>
            <c:dLbl>
              <c:idx val="5"/>
              <c:delete val="1"/>
              <c:extLst>
                <c:ext xmlns:c15="http://schemas.microsoft.com/office/drawing/2012/chart" uri="{CE6537A1-D6FC-4f65-9D91-7224C49458BB}"/>
                <c:ext xmlns:c16="http://schemas.microsoft.com/office/drawing/2014/chart" uri="{C3380CC4-5D6E-409C-BE32-E72D297353CC}">
                  <c16:uniqueId val="{0000000C-0CCD-42F7-833C-EF4556116A5E}"/>
                </c:ext>
              </c:extLst>
            </c:dLbl>
            <c:dLbl>
              <c:idx val="6"/>
              <c:delete val="1"/>
              <c:extLst>
                <c:ext xmlns:c15="http://schemas.microsoft.com/office/drawing/2012/chart" uri="{CE6537A1-D6FC-4f65-9D91-7224C49458BB}"/>
                <c:ext xmlns:c16="http://schemas.microsoft.com/office/drawing/2014/chart" uri="{C3380CC4-5D6E-409C-BE32-E72D297353CC}">
                  <c16:uniqueId val="{0000000B-0CCD-42F7-833C-EF4556116A5E}"/>
                </c:ext>
              </c:extLst>
            </c:dLbl>
            <c:dLbl>
              <c:idx val="7"/>
              <c:delete val="1"/>
              <c:extLst>
                <c:ext xmlns:c15="http://schemas.microsoft.com/office/drawing/2012/chart" uri="{CE6537A1-D6FC-4f65-9D91-7224C49458BB}"/>
                <c:ext xmlns:c16="http://schemas.microsoft.com/office/drawing/2014/chart" uri="{C3380CC4-5D6E-409C-BE32-E72D297353CC}">
                  <c16:uniqueId val="{0000000A-0CCD-42F7-833C-EF4556116A5E}"/>
                </c:ext>
              </c:extLst>
            </c:dLbl>
            <c:dLbl>
              <c:idx val="8"/>
              <c:layout>
                <c:manualLayout>
                  <c:x val="-4.8820418556952003E-2"/>
                  <c:y val="-5.43625747825908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0CCD-42F7-833C-EF4556116A5E}"/>
                </c:ext>
              </c:extLst>
            </c:dLbl>
            <c:dLbl>
              <c:idx val="9"/>
              <c:layout>
                <c:manualLayout>
                  <c:x val="-3.5023509064678278E-2"/>
                  <c:y val="-4.13077444953845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0CCD-42F7-833C-EF4556116A5E}"/>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'Trendline Charts'!$F$50:$O$50</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'Trendline Charts'!$F$52:$O$52</c:f>
              <c:numCache>
                <c:formatCode>0.0%</c:formatCode>
                <c:ptCount val="10"/>
                <c:pt idx="0">
                  <c:v>0.43761311544711151</c:v>
                </c:pt>
                <c:pt idx="1">
                  <c:v>0.42719965384679393</c:v>
                </c:pt>
                <c:pt idx="2">
                  <c:v>0.43210010881392819</c:v>
                </c:pt>
                <c:pt idx="3">
                  <c:v>0.45722985412831046</c:v>
                </c:pt>
                <c:pt idx="4">
                  <c:v>0.46343626121427084</c:v>
                </c:pt>
                <c:pt idx="5">
                  <c:v>0.4758245956615868</c:v>
                </c:pt>
                <c:pt idx="6">
                  <c:v>0.47846564700169947</c:v>
                </c:pt>
                <c:pt idx="7">
                  <c:v>0.47704656402553514</c:v>
                </c:pt>
                <c:pt idx="8">
                  <c:v>0.42755273473959304</c:v>
                </c:pt>
                <c:pt idx="9">
                  <c:v>0.41837697570181648</c:v>
                </c:pt>
              </c:numCache>
            </c:numRef>
          </c:val>
          <c:smooth val="0"/>
          <c:extLst>
            <c:ext xmlns:c16="http://schemas.microsoft.com/office/drawing/2014/chart" uri="{C3380CC4-5D6E-409C-BE32-E72D297353CC}">
              <c16:uniqueId val="{00000000-0CCD-42F7-833C-EF4556116A5E}"/>
            </c:ext>
          </c:extLst>
        </c:ser>
        <c:ser>
          <c:idx val="3"/>
          <c:order val="1"/>
          <c:tx>
            <c:strRef>
              <c:f>'Trendline Charts'!$D$54</c:f>
              <c:strCache>
                <c:ptCount val="1"/>
                <c:pt idx="0">
                  <c:v>Overall</c:v>
                </c:pt>
              </c:strCache>
            </c:strRef>
          </c:tx>
          <c:spPr>
            <a:ln w="19050">
              <a:solidFill>
                <a:srgbClr val="80C535"/>
              </a:solidFill>
            </a:ln>
          </c:spPr>
          <c:marker>
            <c:symbol val="circle"/>
            <c:size val="5"/>
            <c:spPr>
              <a:solidFill>
                <a:srgbClr val="80C535"/>
              </a:solidFill>
              <a:ln w="9525">
                <a:noFill/>
              </a:ln>
            </c:spPr>
          </c:marker>
          <c:dLbls>
            <c:dLbl>
              <c:idx val="0"/>
              <c:layout>
                <c:manualLayout>
                  <c:x val="-2.7999083775945579E-3"/>
                  <c:y val="3.2574365704286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CCD-42F7-833C-EF4556116A5E}"/>
                </c:ext>
              </c:extLst>
            </c:dLbl>
            <c:dLbl>
              <c:idx val="1"/>
              <c:delete val="1"/>
              <c:extLst>
                <c:ext xmlns:c15="http://schemas.microsoft.com/office/drawing/2012/chart" uri="{CE6537A1-D6FC-4f65-9D91-7224C49458BB}"/>
                <c:ext xmlns:c16="http://schemas.microsoft.com/office/drawing/2014/chart" uri="{C3380CC4-5D6E-409C-BE32-E72D297353CC}">
                  <c16:uniqueId val="{00000005-0CCD-42F7-833C-EF4556116A5E}"/>
                </c:ext>
              </c:extLst>
            </c:dLbl>
            <c:dLbl>
              <c:idx val="2"/>
              <c:delete val="1"/>
              <c:extLst>
                <c:ext xmlns:c15="http://schemas.microsoft.com/office/drawing/2012/chart" uri="{CE6537A1-D6FC-4f65-9D91-7224C49458BB}"/>
                <c:ext xmlns:c16="http://schemas.microsoft.com/office/drawing/2014/chart" uri="{C3380CC4-5D6E-409C-BE32-E72D297353CC}">
                  <c16:uniqueId val="{0000000F-0CCD-42F7-833C-EF4556116A5E}"/>
                </c:ext>
              </c:extLst>
            </c:dLbl>
            <c:dLbl>
              <c:idx val="3"/>
              <c:delete val="1"/>
              <c:extLst>
                <c:ext xmlns:c15="http://schemas.microsoft.com/office/drawing/2012/chart" uri="{CE6537A1-D6FC-4f65-9D91-7224C49458BB}"/>
                <c:ext xmlns:c16="http://schemas.microsoft.com/office/drawing/2014/chart" uri="{C3380CC4-5D6E-409C-BE32-E72D297353CC}">
                  <c16:uniqueId val="{00000007-0CCD-42F7-833C-EF4556116A5E}"/>
                </c:ext>
              </c:extLst>
            </c:dLbl>
            <c:dLbl>
              <c:idx val="4"/>
              <c:delete val="1"/>
              <c:extLst>
                <c:ext xmlns:c15="http://schemas.microsoft.com/office/drawing/2012/chart" uri="{CE6537A1-D6FC-4f65-9D91-7224C49458BB}"/>
                <c:ext xmlns:c16="http://schemas.microsoft.com/office/drawing/2014/chart" uri="{C3380CC4-5D6E-409C-BE32-E72D297353CC}">
                  <c16:uniqueId val="{00000013-0CCD-42F7-833C-EF4556116A5E}"/>
                </c:ext>
              </c:extLst>
            </c:dLbl>
            <c:dLbl>
              <c:idx val="5"/>
              <c:delete val="1"/>
              <c:extLst>
                <c:ext xmlns:c15="http://schemas.microsoft.com/office/drawing/2012/chart" uri="{CE6537A1-D6FC-4f65-9D91-7224C49458BB}"/>
                <c:ext xmlns:c16="http://schemas.microsoft.com/office/drawing/2014/chart" uri="{C3380CC4-5D6E-409C-BE32-E72D297353CC}">
                  <c16:uniqueId val="{00000008-0CCD-42F7-833C-EF4556116A5E}"/>
                </c:ext>
              </c:extLst>
            </c:dLbl>
            <c:dLbl>
              <c:idx val="6"/>
              <c:delete val="1"/>
              <c:extLst>
                <c:ext xmlns:c15="http://schemas.microsoft.com/office/drawing/2012/chart" uri="{CE6537A1-D6FC-4f65-9D91-7224C49458BB}"/>
                <c:ext xmlns:c16="http://schemas.microsoft.com/office/drawing/2014/chart" uri="{C3380CC4-5D6E-409C-BE32-E72D297353CC}">
                  <c16:uniqueId val="{00000009-0CCD-42F7-833C-EF4556116A5E}"/>
                </c:ext>
              </c:extLst>
            </c:dLbl>
            <c:dLbl>
              <c:idx val="7"/>
              <c:delete val="1"/>
              <c:extLst>
                <c:ext xmlns:c15="http://schemas.microsoft.com/office/drawing/2012/chart" uri="{CE6537A1-D6FC-4f65-9D91-7224C49458BB}"/>
                <c:ext xmlns:c16="http://schemas.microsoft.com/office/drawing/2014/chart" uri="{C3380CC4-5D6E-409C-BE32-E72D297353CC}">
                  <c16:uniqueId val="{0000001B-0CCD-42F7-833C-EF4556116A5E}"/>
                </c:ext>
              </c:extLst>
            </c:dLbl>
            <c:dLbl>
              <c:idx val="8"/>
              <c:layout>
                <c:manualLayout>
                  <c:x val="-0.10400805652604683"/>
                  <c:y val="1.09115766534405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0CCD-42F7-833C-EF4556116A5E}"/>
                </c:ext>
              </c:extLst>
            </c:dLbl>
            <c:dLbl>
              <c:idx val="9"/>
              <c:layout>
                <c:manualLayout>
                  <c:x val="-1.2948453877040305E-2"/>
                  <c:y val="-6.4948637295011756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0CCD-42F7-833C-EF4556116A5E}"/>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'Trendline Charts'!$F$50:$O$50</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'Trendline Charts'!$F$54:$O$54</c:f>
              <c:numCache>
                <c:formatCode>0.0%</c:formatCode>
                <c:ptCount val="10"/>
                <c:pt idx="0">
                  <c:v>0.42851919561243146</c:v>
                </c:pt>
                <c:pt idx="1">
                  <c:v>0.41391346700219173</c:v>
                </c:pt>
                <c:pt idx="2">
                  <c:v>0.42441967510303513</c:v>
                </c:pt>
                <c:pt idx="3">
                  <c:v>0.42832969965181739</c:v>
                </c:pt>
                <c:pt idx="4">
                  <c:v>0.4196010488855591</c:v>
                </c:pt>
                <c:pt idx="5">
                  <c:v>0.45579428184740317</c:v>
                </c:pt>
                <c:pt idx="6">
                  <c:v>0.4453267767551583</c:v>
                </c:pt>
                <c:pt idx="7">
                  <c:v>0.43015945330296129</c:v>
                </c:pt>
                <c:pt idx="8">
                  <c:v>0.40098183840777735</c:v>
                </c:pt>
                <c:pt idx="9">
                  <c:v>0.40321783401710248</c:v>
                </c:pt>
              </c:numCache>
            </c:numRef>
          </c:val>
          <c:smooth val="0"/>
          <c:extLst>
            <c:ext xmlns:c16="http://schemas.microsoft.com/office/drawing/2014/chart" uri="{C3380CC4-5D6E-409C-BE32-E72D297353CC}">
              <c16:uniqueId val="{00000001-0CCD-42F7-833C-EF4556116A5E}"/>
            </c:ext>
          </c:extLst>
        </c:ser>
        <c:ser>
          <c:idx val="5"/>
          <c:order val="2"/>
          <c:tx>
            <c:strRef>
              <c:f>'Trendline Charts'!$D$56</c:f>
              <c:strCache>
                <c:ptCount val="1"/>
                <c:pt idx="0">
                  <c:v>Part-Time</c:v>
                </c:pt>
              </c:strCache>
            </c:strRef>
          </c:tx>
          <c:spPr>
            <a:ln w="19050">
              <a:solidFill>
                <a:schemeClr val="accent2"/>
              </a:solidFill>
            </a:ln>
          </c:spPr>
          <c:marker>
            <c:symbol val="circle"/>
            <c:size val="5"/>
            <c:spPr>
              <a:solidFill>
                <a:schemeClr val="accent2"/>
              </a:solidFill>
              <a:ln w="9525">
                <a:noFill/>
              </a:ln>
            </c:spPr>
          </c:marker>
          <c:dLbls>
            <c:dLbl>
              <c:idx val="0"/>
              <c:layout>
                <c:manualLayout>
                  <c:x val="-5.2428256070640174E-2"/>
                  <c:y val="7.83289817232375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CCD-42F7-833C-EF4556116A5E}"/>
                </c:ext>
              </c:extLst>
            </c:dLbl>
            <c:dLbl>
              <c:idx val="1"/>
              <c:delete val="1"/>
              <c:extLst>
                <c:ext xmlns:c15="http://schemas.microsoft.com/office/drawing/2012/chart" uri="{CE6537A1-D6FC-4f65-9D91-7224C49458BB}"/>
                <c:ext xmlns:c16="http://schemas.microsoft.com/office/drawing/2014/chart" uri="{C3380CC4-5D6E-409C-BE32-E72D297353CC}">
                  <c16:uniqueId val="{00000015-0CCD-42F7-833C-EF4556116A5E}"/>
                </c:ext>
              </c:extLst>
            </c:dLbl>
            <c:dLbl>
              <c:idx val="2"/>
              <c:delete val="1"/>
              <c:extLst>
                <c:ext xmlns:c15="http://schemas.microsoft.com/office/drawing/2012/chart" uri="{CE6537A1-D6FC-4f65-9D91-7224C49458BB}"/>
                <c:ext xmlns:c16="http://schemas.microsoft.com/office/drawing/2014/chart" uri="{C3380CC4-5D6E-409C-BE32-E72D297353CC}">
                  <c16:uniqueId val="{00000006-0CCD-42F7-833C-EF4556116A5E}"/>
                </c:ext>
              </c:extLst>
            </c:dLbl>
            <c:dLbl>
              <c:idx val="3"/>
              <c:delete val="1"/>
              <c:extLst>
                <c:ext xmlns:c15="http://schemas.microsoft.com/office/drawing/2012/chart" uri="{CE6537A1-D6FC-4f65-9D91-7224C49458BB}"/>
                <c:ext xmlns:c16="http://schemas.microsoft.com/office/drawing/2014/chart" uri="{C3380CC4-5D6E-409C-BE32-E72D297353CC}">
                  <c16:uniqueId val="{00000016-0CCD-42F7-833C-EF4556116A5E}"/>
                </c:ext>
              </c:extLst>
            </c:dLbl>
            <c:dLbl>
              <c:idx val="4"/>
              <c:delete val="1"/>
              <c:extLst>
                <c:ext xmlns:c15="http://schemas.microsoft.com/office/drawing/2012/chart" uri="{CE6537A1-D6FC-4f65-9D91-7224C49458BB}"/>
                <c:ext xmlns:c16="http://schemas.microsoft.com/office/drawing/2014/chart" uri="{C3380CC4-5D6E-409C-BE32-E72D297353CC}">
                  <c16:uniqueId val="{00000017-0CCD-42F7-833C-EF4556116A5E}"/>
                </c:ext>
              </c:extLst>
            </c:dLbl>
            <c:dLbl>
              <c:idx val="5"/>
              <c:delete val="1"/>
              <c:extLst>
                <c:ext xmlns:c15="http://schemas.microsoft.com/office/drawing/2012/chart" uri="{CE6537A1-D6FC-4f65-9D91-7224C49458BB}"/>
                <c:ext xmlns:c16="http://schemas.microsoft.com/office/drawing/2014/chart" uri="{C3380CC4-5D6E-409C-BE32-E72D297353CC}">
                  <c16:uniqueId val="{00000018-0CCD-42F7-833C-EF4556116A5E}"/>
                </c:ext>
              </c:extLst>
            </c:dLbl>
            <c:dLbl>
              <c:idx val="6"/>
              <c:delete val="1"/>
              <c:extLst>
                <c:ext xmlns:c15="http://schemas.microsoft.com/office/drawing/2012/chart" uri="{CE6537A1-D6FC-4f65-9D91-7224C49458BB}"/>
                <c:ext xmlns:c16="http://schemas.microsoft.com/office/drawing/2014/chart" uri="{C3380CC4-5D6E-409C-BE32-E72D297353CC}">
                  <c16:uniqueId val="{00000019-0CCD-42F7-833C-EF4556116A5E}"/>
                </c:ext>
              </c:extLst>
            </c:dLbl>
            <c:dLbl>
              <c:idx val="7"/>
              <c:delete val="1"/>
              <c:extLst>
                <c:ext xmlns:c15="http://schemas.microsoft.com/office/drawing/2012/chart" uri="{CE6537A1-D6FC-4f65-9D91-7224C49458BB}"/>
                <c:ext xmlns:c16="http://schemas.microsoft.com/office/drawing/2014/chart" uri="{C3380CC4-5D6E-409C-BE32-E72D297353CC}">
                  <c16:uniqueId val="{0000001A-0CCD-42F7-833C-EF4556116A5E}"/>
                </c:ext>
              </c:extLst>
            </c:dLbl>
            <c:dLbl>
              <c:idx val="8"/>
              <c:layout>
                <c:manualLayout>
                  <c:x val="-3.7782890963133024E-2"/>
                  <c:y val="6.74825078980009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0CCD-42F7-833C-EF4556116A5E}"/>
                </c:ext>
              </c:extLst>
            </c:dLbl>
            <c:dLbl>
              <c:idx val="9"/>
              <c:layout>
                <c:manualLayout>
                  <c:x val="-2.3985981470859289E-2"/>
                  <c:y val="4.57244574193238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0CCD-42F7-833C-EF4556116A5E}"/>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'Trendline Charts'!$F$50:$O$50</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'Trendline Charts'!$F$56:$O$56</c:f>
              <c:numCache>
                <c:formatCode>0.0%</c:formatCode>
                <c:ptCount val="10"/>
                <c:pt idx="0">
                  <c:v>0.38871219568611576</c:v>
                </c:pt>
                <c:pt idx="1">
                  <c:v>0.35616636528028933</c:v>
                </c:pt>
                <c:pt idx="2">
                  <c:v>0.39703885692118707</c:v>
                </c:pt>
                <c:pt idx="3">
                  <c:v>0.36425054991096678</c:v>
                </c:pt>
                <c:pt idx="4">
                  <c:v>0.36388182973316391</c:v>
                </c:pt>
                <c:pt idx="5">
                  <c:v>0.40729307350955046</c:v>
                </c:pt>
                <c:pt idx="6">
                  <c:v>0.38861010619675573</c:v>
                </c:pt>
                <c:pt idx="7">
                  <c:v>0.36406798974456367</c:v>
                </c:pt>
                <c:pt idx="8">
                  <c:v>0.36752965753935685</c:v>
                </c:pt>
                <c:pt idx="9">
                  <c:v>0.38886503506512093</c:v>
                </c:pt>
              </c:numCache>
            </c:numRef>
          </c:val>
          <c:smooth val="0"/>
          <c:extLst>
            <c:ext xmlns:c16="http://schemas.microsoft.com/office/drawing/2014/chart" uri="{C3380CC4-5D6E-409C-BE32-E72D297353CC}">
              <c16:uniqueId val="{00000002-0CCD-42F7-833C-EF4556116A5E}"/>
            </c:ext>
          </c:extLst>
        </c:ser>
        <c:dLbls>
          <c:dLblPos val="t"/>
          <c:showLegendKey val="0"/>
          <c:showVal val="1"/>
          <c:showCatName val="0"/>
          <c:showSerName val="0"/>
          <c:showPercent val="0"/>
          <c:showBubbleSize val="0"/>
        </c:dLbls>
        <c:marker val="1"/>
        <c:smooth val="0"/>
        <c:axId val="167906304"/>
        <c:axId val="167912960"/>
      </c:lineChart>
      <c:catAx>
        <c:axId val="167906304"/>
        <c:scaling>
          <c:orientation val="minMax"/>
        </c:scaling>
        <c:delete val="0"/>
        <c:axPos val="b"/>
        <c:title>
          <c:tx>
            <c:rich>
              <a:bodyPr/>
              <a:lstStyle/>
              <a:p>
                <a:pPr>
                  <a:defRPr/>
                </a:pPr>
                <a:r>
                  <a:rPr lang="en-US"/>
                  <a:t>Entering Fall Cohort</a:t>
                </a:r>
              </a:p>
            </c:rich>
          </c:tx>
          <c:layout>
            <c:manualLayout>
              <c:xMode val="edge"/>
              <c:yMode val="edge"/>
              <c:x val="0.39593091088973448"/>
              <c:y val="0.92312045291859179"/>
            </c:manualLayout>
          </c:layout>
          <c:overlay val="0"/>
        </c:title>
        <c:numFmt formatCode="General" sourceLinked="1"/>
        <c:majorTickMark val="out"/>
        <c:minorTickMark val="none"/>
        <c:tickLblPos val="nextTo"/>
        <c:spPr>
          <a:ln>
            <a:solidFill>
              <a:schemeClr val="bg1">
                <a:lumMod val="75000"/>
              </a:schemeClr>
            </a:solidFill>
          </a:ln>
        </c:spPr>
        <c:crossAx val="167912960"/>
        <c:crosses val="autoZero"/>
        <c:auto val="1"/>
        <c:lblAlgn val="ctr"/>
        <c:lblOffset val="100"/>
        <c:noMultiLvlLbl val="0"/>
      </c:catAx>
      <c:valAx>
        <c:axId val="167912960"/>
        <c:scaling>
          <c:orientation val="minMax"/>
          <c:min val="0"/>
        </c:scaling>
        <c:delete val="0"/>
        <c:axPos val="l"/>
        <c:majorGridlines>
          <c:spPr>
            <a:ln>
              <a:solidFill>
                <a:schemeClr val="bg1">
                  <a:lumMod val="85000"/>
                </a:schemeClr>
              </a:solidFill>
            </a:ln>
          </c:spPr>
        </c:majorGridlines>
        <c:numFmt formatCode="0%" sourceLinked="0"/>
        <c:majorTickMark val="out"/>
        <c:minorTickMark val="none"/>
        <c:tickLblPos val="nextTo"/>
        <c:spPr>
          <a:ln>
            <a:solidFill>
              <a:schemeClr val="bg1">
                <a:lumMod val="85000"/>
              </a:schemeClr>
            </a:solidFill>
          </a:ln>
        </c:spPr>
        <c:crossAx val="167906304"/>
        <c:crosses val="autoZero"/>
        <c:crossBetween val="between"/>
      </c:valAx>
    </c:plotArea>
    <c:legend>
      <c:legendPos val="r"/>
      <c:layout>
        <c:manualLayout>
          <c:xMode val="edge"/>
          <c:yMode val="edge"/>
          <c:x val="0.14245066684577815"/>
          <c:y val="0.65391112569262178"/>
          <c:w val="0.72236489892405831"/>
          <c:h val="0.1127714616612871"/>
        </c:manualLayout>
      </c:layout>
      <c:overlay val="0"/>
    </c:legend>
    <c:plotVisOnly val="1"/>
    <c:dispBlanksAs val="gap"/>
    <c:showDLblsOverMax val="0"/>
  </c:chart>
  <c:spPr>
    <a:ln>
      <a:noFill/>
    </a:ln>
  </c:spPr>
  <c:txPr>
    <a:bodyPr/>
    <a:lstStyle/>
    <a:p>
      <a:pPr>
        <a:defRPr sz="900"/>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kern="1200" spc="0" baseline="0">
                <a:solidFill>
                  <a:srgbClr val="000000"/>
                </a:solidFill>
                <a:effectLst/>
                <a:latin typeface="Arial Narrow" panose="020B0606020202030204" pitchFamily="34" charset="0"/>
              </a:rPr>
              <a:t>Figure 11. Persistence and Retention Rates in</a:t>
            </a:r>
            <a:endParaRPr lang="en-US" sz="1200">
              <a:effectLst/>
            </a:endParaRPr>
          </a:p>
          <a:p>
            <a:pPr>
              <a:defRPr/>
            </a:pPr>
            <a:r>
              <a:rPr lang="en-US" sz="1200" b="1" i="0" kern="1200" spc="0" baseline="0">
                <a:solidFill>
                  <a:srgbClr val="000000"/>
                </a:solidFill>
                <a:effectLst/>
                <a:latin typeface="Arial Narrow" panose="020B0606020202030204" pitchFamily="34" charset="0"/>
              </a:rPr>
              <a:t>Top Five Common Majors: Bachelor's Degree </a:t>
            </a:r>
            <a:endParaRPr lang="en-US" sz="1200">
              <a:effectLst/>
            </a:endParaRPr>
          </a:p>
        </c:rich>
      </c:tx>
      <c:layout>
        <c:manualLayout>
          <c:xMode val="edge"/>
          <c:yMode val="edge"/>
          <c:x val="0.28831370906023385"/>
          <c:y val="2.347417840375586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055195671463051E-2"/>
          <c:y val="0.15269494146233706"/>
          <c:w val="0.68289169970774932"/>
          <c:h val="0.58499397316886081"/>
        </c:manualLayout>
      </c:layout>
      <c:barChart>
        <c:barDir val="col"/>
        <c:grouping val="stacked"/>
        <c:varyColors val="0"/>
        <c:ser>
          <c:idx val="0"/>
          <c:order val="0"/>
          <c:tx>
            <c:strRef>
              <c:f>'Majors by Cred Level'!$B$20</c:f>
              <c:strCache>
                <c:ptCount val="1"/>
                <c:pt idx="0">
                  <c:v>Continued Enrollment at Starting Institution (Retention)</c:v>
                </c:pt>
              </c:strCache>
            </c:strRef>
          </c:tx>
          <c:spPr>
            <a:solidFill>
              <a:srgbClr val="80C53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'Majors by Cred Level'!$A$21:$A$25</c:f>
              <c:strCache>
                <c:ptCount val="5"/>
                <c:pt idx="0">
                  <c:v>Engineering 
(N=109,574)</c:v>
                </c:pt>
                <c:pt idx="1">
                  <c:v>Biological 
and 
Biomedical 
Sciences 
(N=113,842)</c:v>
                </c:pt>
                <c:pt idx="2">
                  <c:v>Health 
Professions 
and Related 
Clinical 
Sciences 
(N=113,596)</c:v>
                </c:pt>
                <c:pt idx="3">
                  <c:v>Liberal Arts 
and Sciences, 
General Studies 
and Humanities 
(N=256,574)</c:v>
                </c:pt>
                <c:pt idx="4">
                  <c:v>Business, 
Management, 
Marketing, 
and Related 
Support 
(N=190,811)</c:v>
                </c:pt>
              </c:strCache>
            </c:strRef>
          </c:cat>
          <c:val>
            <c:numRef>
              <c:f>'Majors by Cred Level'!$B$21:$B$25</c:f>
              <c:numCache>
                <c:formatCode>0.0%</c:formatCode>
                <c:ptCount val="5"/>
                <c:pt idx="0">
                  <c:v>0.86404621534305581</c:v>
                </c:pt>
                <c:pt idx="1">
                  <c:v>0.82337801514379583</c:v>
                </c:pt>
                <c:pt idx="2">
                  <c:v>0.78903306454452626</c:v>
                </c:pt>
                <c:pt idx="3">
                  <c:v>0.78774154824728926</c:v>
                </c:pt>
                <c:pt idx="4">
                  <c:v>0.76803224132780601</c:v>
                </c:pt>
              </c:numCache>
            </c:numRef>
          </c:val>
          <c:extLst>
            <c:ext xmlns:c16="http://schemas.microsoft.com/office/drawing/2014/chart" uri="{C3380CC4-5D6E-409C-BE32-E72D297353CC}">
              <c16:uniqueId val="{00000000-26AC-4437-84EC-6C50EB242982}"/>
            </c:ext>
          </c:extLst>
        </c:ser>
        <c:ser>
          <c:idx val="1"/>
          <c:order val="1"/>
          <c:tx>
            <c:strRef>
              <c:f>'Majors by Cred Level'!$C$20</c:f>
              <c:strCache>
                <c:ptCount val="1"/>
                <c:pt idx="0">
                  <c:v>Continued Enrollment at Other Institution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'Majors by Cred Level'!$A$21:$A$25</c:f>
              <c:strCache>
                <c:ptCount val="5"/>
                <c:pt idx="0">
                  <c:v>Engineering 
(N=109,574)</c:v>
                </c:pt>
                <c:pt idx="1">
                  <c:v>Biological 
and 
Biomedical 
Sciences 
(N=113,842)</c:v>
                </c:pt>
                <c:pt idx="2">
                  <c:v>Health 
Professions 
and Related 
Clinical 
Sciences 
(N=113,596)</c:v>
                </c:pt>
                <c:pt idx="3">
                  <c:v>Liberal Arts 
and Sciences, 
General Studies 
and Humanities 
(N=256,574)</c:v>
                </c:pt>
                <c:pt idx="4">
                  <c:v>Business, 
Management, 
Marketing, 
and Related 
Support 
(N=190,811)</c:v>
                </c:pt>
              </c:strCache>
            </c:strRef>
          </c:cat>
          <c:val>
            <c:numRef>
              <c:f>'Majors by Cred Level'!$C$21:$C$25</c:f>
              <c:numCache>
                <c:formatCode>0.0%</c:formatCode>
                <c:ptCount val="5"/>
                <c:pt idx="0">
                  <c:v>5.8316753974482993E-2</c:v>
                </c:pt>
                <c:pt idx="1">
                  <c:v>9.0080989441506665E-2</c:v>
                </c:pt>
                <c:pt idx="2">
                  <c:v>0.10078699954223735</c:v>
                </c:pt>
                <c:pt idx="3">
                  <c:v>9.319338670325128E-2</c:v>
                </c:pt>
                <c:pt idx="4">
                  <c:v>8.7667901745706489E-2</c:v>
                </c:pt>
              </c:numCache>
            </c:numRef>
          </c:val>
          <c:extLst>
            <c:ext xmlns:c16="http://schemas.microsoft.com/office/drawing/2014/chart" uri="{C3380CC4-5D6E-409C-BE32-E72D297353CC}">
              <c16:uniqueId val="{00000001-26AC-4437-84EC-6C50EB242982}"/>
            </c:ext>
          </c:extLst>
        </c:ser>
        <c:dLbls>
          <c:showLegendKey val="0"/>
          <c:showVal val="0"/>
          <c:showCatName val="0"/>
          <c:showSerName val="0"/>
          <c:showPercent val="0"/>
          <c:showBubbleSize val="0"/>
        </c:dLbls>
        <c:gapWidth val="57"/>
        <c:overlap val="100"/>
        <c:axId val="582949968"/>
        <c:axId val="707714896"/>
      </c:barChart>
      <c:catAx>
        <c:axId val="582949968"/>
        <c:scaling>
          <c:orientation val="minMax"/>
        </c:scaling>
        <c:delete val="0"/>
        <c:axPos val="b"/>
        <c:numFmt formatCode="General" sourceLinked="1"/>
        <c:majorTickMark val="out"/>
        <c:minorTickMark val="none"/>
        <c:tickLblPos val="nextTo"/>
        <c:spPr>
          <a:noFill/>
          <a:ln w="6350" cap="flat" cmpd="sng" algn="ctr">
            <a:solidFill>
              <a:schemeClr val="bg1">
                <a:lumMod val="7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7714896"/>
        <c:crosses val="autoZero"/>
        <c:auto val="1"/>
        <c:lblAlgn val="ctr"/>
        <c:lblOffset val="100"/>
        <c:noMultiLvlLbl val="0"/>
      </c:catAx>
      <c:valAx>
        <c:axId val="7077148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w="6350">
            <a:solidFill>
              <a:schemeClr val="bg1">
                <a:lumMod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2949968"/>
        <c:crosses val="autoZero"/>
        <c:crossBetween val="between"/>
      </c:valAx>
      <c:spPr>
        <a:noFill/>
        <a:ln>
          <a:noFill/>
        </a:ln>
        <a:effectLst/>
      </c:spPr>
    </c:plotArea>
    <c:legend>
      <c:legendPos val="l"/>
      <c:layout>
        <c:manualLayout>
          <c:xMode val="edge"/>
          <c:yMode val="edge"/>
          <c:x val="0.77224769470187893"/>
          <c:y val="0.37408823733125801"/>
          <c:w val="0.20133963750985029"/>
          <c:h val="0.25265206660300665"/>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kern="1200" spc="0" baseline="0">
                <a:solidFill>
                  <a:srgbClr val="000000"/>
                </a:solidFill>
                <a:effectLst/>
                <a:latin typeface="Arial Narrow" panose="020B0606020202030204" pitchFamily="34" charset="0"/>
              </a:rPr>
              <a:t>Figure 12. Persistence and Retention Rates in</a:t>
            </a:r>
            <a:endParaRPr lang="en-US" sz="1200">
              <a:effectLst/>
            </a:endParaRPr>
          </a:p>
          <a:p>
            <a:pPr>
              <a:defRPr/>
            </a:pPr>
            <a:r>
              <a:rPr lang="en-US" sz="1200" b="1" i="0" kern="1200" spc="0" baseline="0">
                <a:solidFill>
                  <a:srgbClr val="000000"/>
                </a:solidFill>
                <a:effectLst/>
                <a:latin typeface="Arial Narrow" panose="020B0606020202030204" pitchFamily="34" charset="0"/>
              </a:rPr>
              <a:t>Top Five Common Majors: Associate Degree </a:t>
            </a:r>
            <a:endParaRPr lang="en-US" sz="1200">
              <a:effectLst/>
            </a:endParaRPr>
          </a:p>
        </c:rich>
      </c:tx>
      <c:layout>
        <c:manualLayout>
          <c:xMode val="edge"/>
          <c:yMode val="edge"/>
          <c:x val="0.28778272720682002"/>
          <c:y val="2.719502719502719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4771367864731199E-2"/>
          <c:y val="0.1487956487956488"/>
          <c:w val="0.67851879773893509"/>
          <c:h val="0.55396448952827226"/>
        </c:manualLayout>
      </c:layout>
      <c:barChart>
        <c:barDir val="col"/>
        <c:grouping val="stacked"/>
        <c:varyColors val="0"/>
        <c:ser>
          <c:idx val="0"/>
          <c:order val="0"/>
          <c:tx>
            <c:strRef>
              <c:f>'Majors by Cred Level'!$B$12</c:f>
              <c:strCache>
                <c:ptCount val="1"/>
                <c:pt idx="0">
                  <c:v>Continued Enrollment at Starting Institution (Retention)</c:v>
                </c:pt>
              </c:strCache>
            </c:strRef>
          </c:tx>
          <c:spPr>
            <a:solidFill>
              <a:srgbClr val="80C53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'Majors by Cred Level'!$A$13:$A$17</c:f>
              <c:strCache>
                <c:ptCount val="5"/>
                <c:pt idx="0">
                  <c:v>Liberal Arts 
and Sciences, 
General Studies 
and Humanities 
(N=406,855)</c:v>
                </c:pt>
                <c:pt idx="1">
                  <c:v>Computer and 
Information 
Sciences and 
Support Services 
(N=36,923)</c:v>
                </c:pt>
                <c:pt idx="2">
                  <c:v>Health 
Professions 
and Related 
Clinical 
Sciences 
(N=92,516)</c:v>
                </c:pt>
                <c:pt idx="3">
                  <c:v>Business, 
Management, 
Marketing, 
and Related 
Support 
(N=100,252)</c:v>
                </c:pt>
                <c:pt idx="4">
                  <c:v>Security 
and Protective 
Services 
(N=42,090)</c:v>
                </c:pt>
              </c:strCache>
            </c:strRef>
          </c:cat>
          <c:val>
            <c:numRef>
              <c:f>'Majors by Cred Level'!$B$13:$B$17</c:f>
              <c:numCache>
                <c:formatCode>0.0%</c:formatCode>
                <c:ptCount val="5"/>
                <c:pt idx="0">
                  <c:v>0.54548917919160389</c:v>
                </c:pt>
                <c:pt idx="1">
                  <c:v>0.56089700186875391</c:v>
                </c:pt>
                <c:pt idx="2">
                  <c:v>0.54037139521812438</c:v>
                </c:pt>
                <c:pt idx="3">
                  <c:v>0.50668315844072931</c:v>
                </c:pt>
                <c:pt idx="4">
                  <c:v>0.49748158707531481</c:v>
                </c:pt>
              </c:numCache>
            </c:numRef>
          </c:val>
          <c:extLst>
            <c:ext xmlns:c16="http://schemas.microsoft.com/office/drawing/2014/chart" uri="{C3380CC4-5D6E-409C-BE32-E72D297353CC}">
              <c16:uniqueId val="{00000000-4016-4D94-9E57-01D36FAB6EB7}"/>
            </c:ext>
          </c:extLst>
        </c:ser>
        <c:ser>
          <c:idx val="1"/>
          <c:order val="1"/>
          <c:tx>
            <c:strRef>
              <c:f>'Majors by Cred Level'!$C$12</c:f>
              <c:strCache>
                <c:ptCount val="1"/>
                <c:pt idx="0">
                  <c:v>Continued Enrollment at Other Institution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'Majors by Cred Level'!$A$13:$A$17</c:f>
              <c:strCache>
                <c:ptCount val="5"/>
                <c:pt idx="0">
                  <c:v>Liberal Arts 
and Sciences, 
General Studies 
and Humanities 
(N=406,855)</c:v>
                </c:pt>
                <c:pt idx="1">
                  <c:v>Computer and 
Information 
Sciences and 
Support Services 
(N=36,923)</c:v>
                </c:pt>
                <c:pt idx="2">
                  <c:v>Health 
Professions 
and Related 
Clinical 
Sciences 
(N=92,516)</c:v>
                </c:pt>
                <c:pt idx="3">
                  <c:v>Business, 
Management, 
Marketing, 
and Related 
Support 
(N=100,252)</c:v>
                </c:pt>
                <c:pt idx="4">
                  <c:v>Security 
and Protective 
Services 
(N=42,090)</c:v>
                </c:pt>
              </c:strCache>
            </c:strRef>
          </c:cat>
          <c:val>
            <c:numRef>
              <c:f>'Majors by Cred Level'!$C$13:$C$17</c:f>
              <c:numCache>
                <c:formatCode>0.0%</c:formatCode>
                <c:ptCount val="5"/>
                <c:pt idx="0">
                  <c:v>7.3861695198535138E-2</c:v>
                </c:pt>
                <c:pt idx="1">
                  <c:v>4.1789670395146694E-2</c:v>
                </c:pt>
                <c:pt idx="2">
                  <c:v>5.3590730252064511E-2</c:v>
                </c:pt>
                <c:pt idx="3">
                  <c:v>6.0517495910306085E-2</c:v>
                </c:pt>
                <c:pt idx="4">
                  <c:v>4.3763364219529588E-2</c:v>
                </c:pt>
              </c:numCache>
            </c:numRef>
          </c:val>
          <c:extLst>
            <c:ext xmlns:c16="http://schemas.microsoft.com/office/drawing/2014/chart" uri="{C3380CC4-5D6E-409C-BE32-E72D297353CC}">
              <c16:uniqueId val="{00000001-4016-4D94-9E57-01D36FAB6EB7}"/>
            </c:ext>
          </c:extLst>
        </c:ser>
        <c:dLbls>
          <c:showLegendKey val="0"/>
          <c:showVal val="0"/>
          <c:showCatName val="0"/>
          <c:showSerName val="0"/>
          <c:showPercent val="0"/>
          <c:showBubbleSize val="0"/>
        </c:dLbls>
        <c:gapWidth val="57"/>
        <c:overlap val="100"/>
        <c:axId val="582949968"/>
        <c:axId val="707714896"/>
      </c:barChart>
      <c:catAx>
        <c:axId val="582949968"/>
        <c:scaling>
          <c:orientation val="minMax"/>
        </c:scaling>
        <c:delete val="0"/>
        <c:axPos val="b"/>
        <c:numFmt formatCode="General" sourceLinked="1"/>
        <c:majorTickMark val="out"/>
        <c:minorTickMark val="none"/>
        <c:tickLblPos val="nextTo"/>
        <c:spPr>
          <a:noFill/>
          <a:ln w="6350" cap="flat" cmpd="sng" algn="ctr">
            <a:solidFill>
              <a:schemeClr val="bg1">
                <a:lumMod val="7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7714896"/>
        <c:crosses val="autoZero"/>
        <c:auto val="1"/>
        <c:lblAlgn val="ctr"/>
        <c:lblOffset val="100"/>
        <c:noMultiLvlLbl val="0"/>
      </c:catAx>
      <c:valAx>
        <c:axId val="707714896"/>
        <c:scaling>
          <c:orientation val="minMax"/>
          <c:max val="1"/>
        </c:scaling>
        <c:delete val="0"/>
        <c:axPos val="l"/>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w="6350">
            <a:solidFill>
              <a:schemeClr val="bg1">
                <a:lumMod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2949968"/>
        <c:crosses val="autoZero"/>
        <c:crossBetween val="between"/>
      </c:valAx>
      <c:spPr>
        <a:noFill/>
        <a:ln>
          <a:noFill/>
        </a:ln>
        <a:effectLst/>
      </c:spPr>
    </c:plotArea>
    <c:legend>
      <c:legendPos val="l"/>
      <c:layout>
        <c:manualLayout>
          <c:xMode val="edge"/>
          <c:yMode val="edge"/>
          <c:x val="0.78797667990616216"/>
          <c:y val="0.38237180686785571"/>
          <c:w val="0.19347687733723551"/>
          <c:h val="0.23332359300017921"/>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baseline="0">
                <a:solidFill>
                  <a:sysClr val="windowText" lastClr="000000"/>
                </a:solidFill>
                <a:effectLst/>
                <a:latin typeface="Arial Narrow" panose="020B0606020202030204" pitchFamily="34" charset="0"/>
              </a:rPr>
              <a:t>Figure 13. Persistence and Retention Rates in</a:t>
            </a:r>
          </a:p>
          <a:p>
            <a:pPr>
              <a:defRPr/>
            </a:pPr>
            <a:r>
              <a:rPr lang="en-US" sz="1200" b="1" i="0" baseline="0">
                <a:solidFill>
                  <a:sysClr val="windowText" lastClr="000000"/>
                </a:solidFill>
                <a:effectLst/>
                <a:latin typeface="Arial Narrow" panose="020B0606020202030204" pitchFamily="34" charset="0"/>
              </a:rPr>
              <a:t>Top Five Common Majors: Undergraduate Certificate </a:t>
            </a:r>
          </a:p>
        </c:rich>
      </c:tx>
      <c:layout>
        <c:manualLayout>
          <c:xMode val="edge"/>
          <c:yMode val="edge"/>
          <c:x val="0.2557570189607058"/>
          <c:y val="2.314815518012879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5656911219359042E-2"/>
          <c:y val="0.1203394003022369"/>
          <c:w val="0.6692808427743473"/>
          <c:h val="0.58308936781490472"/>
        </c:manualLayout>
      </c:layout>
      <c:barChart>
        <c:barDir val="col"/>
        <c:grouping val="stacked"/>
        <c:varyColors val="0"/>
        <c:ser>
          <c:idx val="0"/>
          <c:order val="0"/>
          <c:tx>
            <c:strRef>
              <c:f>'Majors by Cred Level'!$B$4</c:f>
              <c:strCache>
                <c:ptCount val="1"/>
                <c:pt idx="0">
                  <c:v>Continued Enrollment at Starting Institution (Retention)</c:v>
                </c:pt>
              </c:strCache>
            </c:strRef>
          </c:tx>
          <c:spPr>
            <a:solidFill>
              <a:srgbClr val="80C53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'Majors by Cred Level'!$A$5:$A$9</c:f>
              <c:strCache>
                <c:ptCount val="5"/>
                <c:pt idx="0">
                  <c:v>Liberal Arts 
and Sciences, 
General Studies 
and Humanities 
(N=12,553)</c:v>
                </c:pt>
                <c:pt idx="1">
                  <c:v>Precision 
Production 
(N=10,513)</c:v>
                </c:pt>
                <c:pt idx="2">
                  <c:v>Business, 
Management, 
Marketing, 
and Related 
Support 
(N=13,643)</c:v>
                </c:pt>
                <c:pt idx="3">
                  <c:v>Health 
Professions 
and Related 
Clinical 
Sciences 
(N=29,199)</c:v>
                </c:pt>
                <c:pt idx="4">
                  <c:v>Mechanic 
and Repair 
Technologies/
Technicians 
(N=12,704)</c:v>
                </c:pt>
              </c:strCache>
            </c:strRef>
          </c:cat>
          <c:val>
            <c:numRef>
              <c:f>'Majors by Cred Level'!$B$5:$B$9</c:f>
              <c:numCache>
                <c:formatCode>0.0%</c:formatCode>
                <c:ptCount val="5"/>
                <c:pt idx="0">
                  <c:v>0.48052258424281047</c:v>
                </c:pt>
                <c:pt idx="1">
                  <c:v>0.4832112622467421</c:v>
                </c:pt>
                <c:pt idx="2">
                  <c:v>0.44037235212196729</c:v>
                </c:pt>
                <c:pt idx="3">
                  <c:v>0.43559710949005104</c:v>
                </c:pt>
                <c:pt idx="4">
                  <c:v>0.45308564231738035</c:v>
                </c:pt>
              </c:numCache>
            </c:numRef>
          </c:val>
          <c:extLst>
            <c:ext xmlns:c16="http://schemas.microsoft.com/office/drawing/2014/chart" uri="{C3380CC4-5D6E-409C-BE32-E72D297353CC}">
              <c16:uniqueId val="{00000000-4664-47DC-BA31-1123037062F7}"/>
            </c:ext>
          </c:extLst>
        </c:ser>
        <c:ser>
          <c:idx val="1"/>
          <c:order val="1"/>
          <c:tx>
            <c:strRef>
              <c:f>'Majors by Cred Level'!$C$4</c:f>
              <c:strCache>
                <c:ptCount val="1"/>
                <c:pt idx="0">
                  <c:v>Continued Enrollment at Other Institution</c:v>
                </c:pt>
              </c:strCache>
            </c:strRef>
          </c:tx>
          <c:spPr>
            <a:solidFill>
              <a:schemeClr val="accent2"/>
            </a:solidFill>
            <a:ln>
              <a:noFill/>
            </a:ln>
            <a:effectLst/>
          </c:spPr>
          <c:invertIfNegative val="0"/>
          <c:dLbls>
            <c:dLbl>
              <c:idx val="1"/>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3CC-4A35-9321-478B91FF049B}"/>
                </c:ext>
              </c:extLst>
            </c:dLbl>
            <c:dLbl>
              <c:idx val="4"/>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3CC-4A35-9321-478B91FF049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'Majors by Cred Level'!$A$5:$A$9</c:f>
              <c:strCache>
                <c:ptCount val="5"/>
                <c:pt idx="0">
                  <c:v>Liberal Arts 
and Sciences, 
General Studies 
and Humanities 
(N=12,553)</c:v>
                </c:pt>
                <c:pt idx="1">
                  <c:v>Precision 
Production 
(N=10,513)</c:v>
                </c:pt>
                <c:pt idx="2">
                  <c:v>Business, 
Management, 
Marketing, 
and Related 
Support 
(N=13,643)</c:v>
                </c:pt>
                <c:pt idx="3">
                  <c:v>Health 
Professions 
and Related 
Clinical 
Sciences 
(N=29,199)</c:v>
                </c:pt>
                <c:pt idx="4">
                  <c:v>Mechanic 
and Repair 
Technologies/
Technicians 
(N=12,704)</c:v>
                </c:pt>
              </c:strCache>
            </c:strRef>
          </c:cat>
          <c:val>
            <c:numRef>
              <c:f>'Majors by Cred Level'!$C$5:$C$9</c:f>
              <c:numCache>
                <c:formatCode>0.0%</c:formatCode>
                <c:ptCount val="5"/>
                <c:pt idx="0">
                  <c:v>0.13239862980960726</c:v>
                </c:pt>
                <c:pt idx="1">
                  <c:v>1.3887567773233189E-2</c:v>
                </c:pt>
                <c:pt idx="2">
                  <c:v>5.0575386645166032E-2</c:v>
                </c:pt>
                <c:pt idx="3">
                  <c:v>3.808349601013733E-2</c:v>
                </c:pt>
                <c:pt idx="4">
                  <c:v>1.4641057934508817E-2</c:v>
                </c:pt>
              </c:numCache>
            </c:numRef>
          </c:val>
          <c:extLst>
            <c:ext xmlns:c16="http://schemas.microsoft.com/office/drawing/2014/chart" uri="{C3380CC4-5D6E-409C-BE32-E72D297353CC}">
              <c16:uniqueId val="{00000001-4664-47DC-BA31-1123037062F7}"/>
            </c:ext>
          </c:extLst>
        </c:ser>
        <c:dLbls>
          <c:showLegendKey val="0"/>
          <c:showVal val="0"/>
          <c:showCatName val="0"/>
          <c:showSerName val="0"/>
          <c:showPercent val="0"/>
          <c:showBubbleSize val="0"/>
        </c:dLbls>
        <c:gapWidth val="57"/>
        <c:overlap val="100"/>
        <c:axId val="582949968"/>
        <c:axId val="707714896"/>
      </c:barChart>
      <c:catAx>
        <c:axId val="582949968"/>
        <c:scaling>
          <c:orientation val="minMax"/>
        </c:scaling>
        <c:delete val="0"/>
        <c:axPos val="b"/>
        <c:numFmt formatCode="General" sourceLinked="1"/>
        <c:majorTickMark val="out"/>
        <c:minorTickMark val="none"/>
        <c:tickLblPos val="nextTo"/>
        <c:spPr>
          <a:noFill/>
          <a:ln w="6350" cap="flat" cmpd="sng" algn="ctr">
            <a:solidFill>
              <a:schemeClr val="bg1">
                <a:lumMod val="7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7714896"/>
        <c:crosses val="autoZero"/>
        <c:auto val="1"/>
        <c:lblAlgn val="ctr"/>
        <c:lblOffset val="100"/>
        <c:noMultiLvlLbl val="0"/>
      </c:catAx>
      <c:valAx>
        <c:axId val="707714896"/>
        <c:scaling>
          <c:orientation val="minMax"/>
          <c:max val="1"/>
        </c:scaling>
        <c:delete val="0"/>
        <c:axPos val="l"/>
        <c:majorGridlines>
          <c:spPr>
            <a:ln w="9525" cap="flat" cmpd="sng" algn="ctr">
              <a:solidFill>
                <a:schemeClr val="bg1">
                  <a:lumMod val="85000"/>
                </a:schemeClr>
              </a:solidFill>
              <a:round/>
            </a:ln>
            <a:effectLst/>
          </c:spPr>
        </c:majorGridlines>
        <c:numFmt formatCode="0%" sourceLinked="0"/>
        <c:majorTickMark val="out"/>
        <c:minorTickMark val="none"/>
        <c:tickLblPos val="nextTo"/>
        <c:spPr>
          <a:noFill/>
          <a:ln w="6350">
            <a:solidFill>
              <a:schemeClr val="bg1">
                <a:lumMod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2949968"/>
        <c:crosses val="autoZero"/>
        <c:crossBetween val="between"/>
      </c:valAx>
      <c:spPr>
        <a:noFill/>
        <a:ln>
          <a:noFill/>
        </a:ln>
        <a:effectLst/>
      </c:spPr>
    </c:plotArea>
    <c:legend>
      <c:legendPos val="l"/>
      <c:layout>
        <c:manualLayout>
          <c:xMode val="edge"/>
          <c:yMode val="edge"/>
          <c:x val="0.76635169559753036"/>
          <c:y val="0.3799218860935632"/>
          <c:w val="0.19936948907922072"/>
          <c:h val="0.24717064872466366"/>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latin typeface="Arial Narrow" panose="020B0606020202030204" pitchFamily="34" charset="0"/>
              </a:rPr>
              <a:t>Figure 1b. Retention Rates by </a:t>
            </a:r>
          </a:p>
          <a:p>
            <a:pPr>
              <a:defRPr/>
            </a:pPr>
            <a:r>
              <a:rPr lang="en-US" sz="1200">
                <a:latin typeface="Arial Narrow" panose="020B0606020202030204" pitchFamily="34" charset="0"/>
              </a:rPr>
              <a:t>Starting Enrollment Intensity: All Institutions</a:t>
            </a:r>
          </a:p>
        </c:rich>
      </c:tx>
      <c:layout>
        <c:manualLayout>
          <c:xMode val="edge"/>
          <c:yMode val="edge"/>
          <c:x val="0.21211189812011377"/>
          <c:y val="2.7777787903830529E-2"/>
        </c:manualLayout>
      </c:layout>
      <c:overlay val="0"/>
    </c:title>
    <c:autoTitleDeleted val="0"/>
    <c:plotArea>
      <c:layout>
        <c:manualLayout>
          <c:layoutTarget val="inner"/>
          <c:xMode val="edge"/>
          <c:yMode val="edge"/>
          <c:x val="9.1288616597423086E-2"/>
          <c:y val="0.18486576238208471"/>
          <c:w val="0.8454205354631118"/>
          <c:h val="0.64153698898625311"/>
        </c:manualLayout>
      </c:layout>
      <c:lineChart>
        <c:grouping val="standard"/>
        <c:varyColors val="0"/>
        <c:ser>
          <c:idx val="1"/>
          <c:order val="0"/>
          <c:tx>
            <c:strRef>
              <c:f>'Trendline Charts'!$D$97</c:f>
              <c:strCache>
                <c:ptCount val="1"/>
                <c:pt idx="0">
                  <c:v>Full-Time</c:v>
                </c:pt>
              </c:strCache>
            </c:strRef>
          </c:tx>
          <c:spPr>
            <a:ln w="19050">
              <a:solidFill>
                <a:schemeClr val="accent1"/>
              </a:solidFill>
            </a:ln>
          </c:spPr>
          <c:marker>
            <c:symbol val="circle"/>
            <c:size val="5"/>
            <c:spPr>
              <a:solidFill>
                <a:schemeClr val="accent1"/>
              </a:solidFill>
              <a:ln w="9525">
                <a:noFill/>
              </a:ln>
            </c:spPr>
          </c:marker>
          <c:dLbls>
            <c:dLbl>
              <c:idx val="0"/>
              <c:layout>
                <c:manualLayout>
                  <c:x val="-5.1912557137696928E-2"/>
                  <c:y val="-4.16666818557458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DEB-49DD-A355-C29B2E1EF123}"/>
                </c:ext>
              </c:extLst>
            </c:dLbl>
            <c:dLbl>
              <c:idx val="1"/>
              <c:delete val="1"/>
              <c:extLst>
                <c:ext xmlns:c15="http://schemas.microsoft.com/office/drawing/2012/chart" uri="{CE6537A1-D6FC-4f65-9D91-7224C49458BB}"/>
                <c:ext xmlns:c16="http://schemas.microsoft.com/office/drawing/2014/chart" uri="{C3380CC4-5D6E-409C-BE32-E72D297353CC}">
                  <c16:uniqueId val="{00000007-4DEB-49DD-A355-C29B2E1EF123}"/>
                </c:ext>
              </c:extLst>
            </c:dLbl>
            <c:dLbl>
              <c:idx val="2"/>
              <c:delete val="1"/>
              <c:extLst>
                <c:ext xmlns:c15="http://schemas.microsoft.com/office/drawing/2012/chart" uri="{CE6537A1-D6FC-4f65-9D91-7224C49458BB}"/>
                <c:ext xmlns:c16="http://schemas.microsoft.com/office/drawing/2014/chart" uri="{C3380CC4-5D6E-409C-BE32-E72D297353CC}">
                  <c16:uniqueId val="{00000017-4DEB-49DD-A355-C29B2E1EF123}"/>
                </c:ext>
              </c:extLst>
            </c:dLbl>
            <c:dLbl>
              <c:idx val="3"/>
              <c:delete val="1"/>
              <c:extLst>
                <c:ext xmlns:c15="http://schemas.microsoft.com/office/drawing/2012/chart" uri="{CE6537A1-D6FC-4f65-9D91-7224C49458BB}"/>
                <c:ext xmlns:c16="http://schemas.microsoft.com/office/drawing/2014/chart" uri="{C3380CC4-5D6E-409C-BE32-E72D297353CC}">
                  <c16:uniqueId val="{00000016-4DEB-49DD-A355-C29B2E1EF123}"/>
                </c:ext>
              </c:extLst>
            </c:dLbl>
            <c:dLbl>
              <c:idx val="4"/>
              <c:delete val="1"/>
              <c:extLst>
                <c:ext xmlns:c15="http://schemas.microsoft.com/office/drawing/2012/chart" uri="{CE6537A1-D6FC-4f65-9D91-7224C49458BB}"/>
                <c:ext xmlns:c16="http://schemas.microsoft.com/office/drawing/2014/chart" uri="{C3380CC4-5D6E-409C-BE32-E72D297353CC}">
                  <c16:uniqueId val="{00000015-4DEB-49DD-A355-C29B2E1EF123}"/>
                </c:ext>
              </c:extLst>
            </c:dLbl>
            <c:dLbl>
              <c:idx val="5"/>
              <c:delete val="1"/>
              <c:extLst>
                <c:ext xmlns:c15="http://schemas.microsoft.com/office/drawing/2012/chart" uri="{CE6537A1-D6FC-4f65-9D91-7224C49458BB}"/>
                <c:ext xmlns:c16="http://schemas.microsoft.com/office/drawing/2014/chart" uri="{C3380CC4-5D6E-409C-BE32-E72D297353CC}">
                  <c16:uniqueId val="{00000014-4DEB-49DD-A355-C29B2E1EF123}"/>
                </c:ext>
              </c:extLst>
            </c:dLbl>
            <c:dLbl>
              <c:idx val="6"/>
              <c:delete val="1"/>
              <c:extLst>
                <c:ext xmlns:c15="http://schemas.microsoft.com/office/drawing/2012/chart" uri="{CE6537A1-D6FC-4f65-9D91-7224C49458BB}"/>
                <c:ext xmlns:c16="http://schemas.microsoft.com/office/drawing/2014/chart" uri="{C3380CC4-5D6E-409C-BE32-E72D297353CC}">
                  <c16:uniqueId val="{00000013-4DEB-49DD-A355-C29B2E1EF123}"/>
                </c:ext>
              </c:extLst>
            </c:dLbl>
            <c:dLbl>
              <c:idx val="7"/>
              <c:delete val="1"/>
              <c:extLst>
                <c:ext xmlns:c15="http://schemas.microsoft.com/office/drawing/2012/chart" uri="{CE6537A1-D6FC-4f65-9D91-7224C49458BB}"/>
                <c:ext xmlns:c16="http://schemas.microsoft.com/office/drawing/2014/chart" uri="{C3380CC4-5D6E-409C-BE32-E72D297353CC}">
                  <c16:uniqueId val="{00000012-4DEB-49DD-A355-C29B2E1EF123}"/>
                </c:ext>
              </c:extLst>
            </c:dLbl>
            <c:dLbl>
              <c:idx val="8"/>
              <c:delete val="1"/>
              <c:extLst>
                <c:ext xmlns:c15="http://schemas.microsoft.com/office/drawing/2012/chart" uri="{CE6537A1-D6FC-4f65-9D91-7224C49458BB}"/>
                <c:ext xmlns:c16="http://schemas.microsoft.com/office/drawing/2014/chart" uri="{C3380CC4-5D6E-409C-BE32-E72D297353CC}">
                  <c16:uniqueId val="{00000011-4DEB-49DD-A355-C29B2E1EF123}"/>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'Trendline Charts'!$E$95:$O$95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'Trendline Charts'!$E$97:$O$97</c:f>
              <c:numCache>
                <c:formatCode>0.0%</c:formatCode>
                <c:ptCount val="11"/>
                <c:pt idx="0">
                  <c:v>0.70238994954631606</c:v>
                </c:pt>
                <c:pt idx="1">
                  <c:v>0.69703511482053615</c:v>
                </c:pt>
                <c:pt idx="2">
                  <c:v>0.69589596546535415</c:v>
                </c:pt>
                <c:pt idx="3">
                  <c:v>0.70529585895831681</c:v>
                </c:pt>
                <c:pt idx="4">
                  <c:v>0.71537814821627932</c:v>
                </c:pt>
                <c:pt idx="5">
                  <c:v>0.71740488571972438</c:v>
                </c:pt>
                <c:pt idx="6">
                  <c:v>0.73321312642623182</c:v>
                </c:pt>
                <c:pt idx="7">
                  <c:v>0.73407531816856675</c:v>
                </c:pt>
                <c:pt idx="8">
                  <c:v>0.73168630666393353</c:v>
                </c:pt>
                <c:pt idx="9">
                  <c:v>0.73450450392646838</c:v>
                </c:pt>
                <c:pt idx="10">
                  <c:v>0.73111556099112684</c:v>
                </c:pt>
              </c:numCache>
            </c:numRef>
          </c:val>
          <c:smooth val="0"/>
          <c:extLst>
            <c:ext xmlns:c16="http://schemas.microsoft.com/office/drawing/2014/chart" uri="{C3380CC4-5D6E-409C-BE32-E72D297353CC}">
              <c16:uniqueId val="{00000000-4DEB-49DD-A355-C29B2E1EF123}"/>
            </c:ext>
          </c:extLst>
        </c:ser>
        <c:ser>
          <c:idx val="3"/>
          <c:order val="1"/>
          <c:tx>
            <c:strRef>
              <c:f>'Trendline Charts'!$D$99</c:f>
              <c:strCache>
                <c:ptCount val="1"/>
                <c:pt idx="0">
                  <c:v>Overall</c:v>
                </c:pt>
              </c:strCache>
            </c:strRef>
          </c:tx>
          <c:spPr>
            <a:ln w="19050">
              <a:solidFill>
                <a:srgbClr val="92D050"/>
              </a:solidFill>
            </a:ln>
          </c:spPr>
          <c:marker>
            <c:symbol val="circle"/>
            <c:size val="5"/>
            <c:spPr>
              <a:solidFill>
                <a:srgbClr val="92D050"/>
              </a:solidFill>
              <a:ln w="9525">
                <a:noFill/>
              </a:ln>
            </c:spPr>
          </c:marker>
          <c:dLbls>
            <c:dLbl>
              <c:idx val="0"/>
              <c:layout>
                <c:manualLayout>
                  <c:x val="-4.098359774028705E-2"/>
                  <c:y val="4.62963131730508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DEB-49DD-A355-C29B2E1EF123}"/>
                </c:ext>
              </c:extLst>
            </c:dLbl>
            <c:dLbl>
              <c:idx val="1"/>
              <c:delete val="1"/>
              <c:extLst>
                <c:ext xmlns:c15="http://schemas.microsoft.com/office/drawing/2012/chart" uri="{CE6537A1-D6FC-4f65-9D91-7224C49458BB}"/>
                <c:ext xmlns:c16="http://schemas.microsoft.com/office/drawing/2014/chart" uri="{C3380CC4-5D6E-409C-BE32-E72D297353CC}">
                  <c16:uniqueId val="{00000008-4DEB-49DD-A355-C29B2E1EF123}"/>
                </c:ext>
              </c:extLst>
            </c:dLbl>
            <c:dLbl>
              <c:idx val="2"/>
              <c:delete val="1"/>
              <c:extLst>
                <c:ext xmlns:c15="http://schemas.microsoft.com/office/drawing/2012/chart" uri="{CE6537A1-D6FC-4f65-9D91-7224C49458BB}"/>
                <c:ext xmlns:c16="http://schemas.microsoft.com/office/drawing/2014/chart" uri="{C3380CC4-5D6E-409C-BE32-E72D297353CC}">
                  <c16:uniqueId val="{00000018-4DEB-49DD-A355-C29B2E1EF123}"/>
                </c:ext>
              </c:extLst>
            </c:dLbl>
            <c:dLbl>
              <c:idx val="3"/>
              <c:delete val="1"/>
              <c:extLst>
                <c:ext xmlns:c15="http://schemas.microsoft.com/office/drawing/2012/chart" uri="{CE6537A1-D6FC-4f65-9D91-7224C49458BB}"/>
                <c:ext xmlns:c16="http://schemas.microsoft.com/office/drawing/2014/chart" uri="{C3380CC4-5D6E-409C-BE32-E72D297353CC}">
                  <c16:uniqueId val="{00000019-4DEB-49DD-A355-C29B2E1EF123}"/>
                </c:ext>
              </c:extLst>
            </c:dLbl>
            <c:dLbl>
              <c:idx val="4"/>
              <c:delete val="1"/>
              <c:extLst>
                <c:ext xmlns:c15="http://schemas.microsoft.com/office/drawing/2012/chart" uri="{CE6537A1-D6FC-4f65-9D91-7224C49458BB}"/>
                <c:ext xmlns:c16="http://schemas.microsoft.com/office/drawing/2014/chart" uri="{C3380CC4-5D6E-409C-BE32-E72D297353CC}">
                  <c16:uniqueId val="{0000001A-4DEB-49DD-A355-C29B2E1EF123}"/>
                </c:ext>
              </c:extLst>
            </c:dLbl>
            <c:dLbl>
              <c:idx val="5"/>
              <c:delete val="1"/>
              <c:extLst>
                <c:ext xmlns:c15="http://schemas.microsoft.com/office/drawing/2012/chart" uri="{CE6537A1-D6FC-4f65-9D91-7224C49458BB}"/>
                <c:ext xmlns:c16="http://schemas.microsoft.com/office/drawing/2014/chart" uri="{C3380CC4-5D6E-409C-BE32-E72D297353CC}">
                  <c16:uniqueId val="{0000001B-4DEB-49DD-A355-C29B2E1EF123}"/>
                </c:ext>
              </c:extLst>
            </c:dLbl>
            <c:dLbl>
              <c:idx val="6"/>
              <c:delete val="1"/>
              <c:extLst>
                <c:ext xmlns:c15="http://schemas.microsoft.com/office/drawing/2012/chart" uri="{CE6537A1-D6FC-4f65-9D91-7224C49458BB}"/>
                <c:ext xmlns:c16="http://schemas.microsoft.com/office/drawing/2014/chart" uri="{C3380CC4-5D6E-409C-BE32-E72D297353CC}">
                  <c16:uniqueId val="{0000001C-4DEB-49DD-A355-C29B2E1EF123}"/>
                </c:ext>
              </c:extLst>
            </c:dLbl>
            <c:dLbl>
              <c:idx val="7"/>
              <c:delete val="1"/>
              <c:extLst>
                <c:ext xmlns:c15="http://schemas.microsoft.com/office/drawing/2012/chart" uri="{CE6537A1-D6FC-4f65-9D91-7224C49458BB}"/>
                <c:ext xmlns:c16="http://schemas.microsoft.com/office/drawing/2014/chart" uri="{C3380CC4-5D6E-409C-BE32-E72D297353CC}">
                  <c16:uniqueId val="{0000001D-4DEB-49DD-A355-C29B2E1EF123}"/>
                </c:ext>
              </c:extLst>
            </c:dLbl>
            <c:dLbl>
              <c:idx val="8"/>
              <c:delete val="1"/>
              <c:extLst>
                <c:ext xmlns:c15="http://schemas.microsoft.com/office/drawing/2012/chart" uri="{CE6537A1-D6FC-4f65-9D91-7224C49458BB}"/>
                <c:ext xmlns:c16="http://schemas.microsoft.com/office/drawing/2014/chart" uri="{C3380CC4-5D6E-409C-BE32-E72D297353CC}">
                  <c16:uniqueId val="{0000001E-4DEB-49DD-A355-C29B2E1EF123}"/>
                </c:ext>
              </c:extLst>
            </c:dLbl>
            <c:dLbl>
              <c:idx val="9"/>
              <c:layout>
                <c:manualLayout>
                  <c:x val="-5.1362857811787614E-2"/>
                  <c:y val="3.91688780615129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4DEB-49DD-A355-C29B2E1EF123}"/>
                </c:ext>
              </c:extLst>
            </c:dLbl>
            <c:dLbl>
              <c:idx val="10"/>
              <c:layout>
                <c:manualLayout>
                  <c:x val="-3.8321647587478795E-2"/>
                  <c:y val="5.29810327576456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4DEB-49DD-A355-C29B2E1EF123}"/>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'Trendline Charts'!$E$95:$O$95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'Trendline Charts'!$E$99:$O$99</c:f>
              <c:numCache>
                <c:formatCode>0.0%</c:formatCode>
                <c:ptCount val="11"/>
                <c:pt idx="0">
                  <c:v>0.63206920764338159</c:v>
                </c:pt>
                <c:pt idx="1">
                  <c:v>0.62900073313060845</c:v>
                </c:pt>
                <c:pt idx="2">
                  <c:v>0.62918170390129446</c:v>
                </c:pt>
                <c:pt idx="3">
                  <c:v>0.63904435482254907</c:v>
                </c:pt>
                <c:pt idx="4">
                  <c:v>0.64990696037926798</c:v>
                </c:pt>
                <c:pt idx="5">
                  <c:v>0.64853991752404605</c:v>
                </c:pt>
                <c:pt idx="6">
                  <c:v>0.66329143777365918</c:v>
                </c:pt>
                <c:pt idx="7">
                  <c:v>0.6652556709958759</c:v>
                </c:pt>
                <c:pt idx="8">
                  <c:v>0.66658609854632089</c:v>
                </c:pt>
                <c:pt idx="9">
                  <c:v>0.66960569172935525</c:v>
                </c:pt>
                <c:pt idx="10">
                  <c:v>0.66212903860366079</c:v>
                </c:pt>
              </c:numCache>
            </c:numRef>
          </c:val>
          <c:smooth val="0"/>
          <c:extLst>
            <c:ext xmlns:c16="http://schemas.microsoft.com/office/drawing/2014/chart" uri="{C3380CC4-5D6E-409C-BE32-E72D297353CC}">
              <c16:uniqueId val="{00000001-4DEB-49DD-A355-C29B2E1EF123}"/>
            </c:ext>
          </c:extLst>
        </c:ser>
        <c:ser>
          <c:idx val="5"/>
          <c:order val="2"/>
          <c:tx>
            <c:strRef>
              <c:f>'Trendline Charts'!$D$101</c:f>
              <c:strCache>
                <c:ptCount val="1"/>
                <c:pt idx="0">
                  <c:v>Part-Time</c:v>
                </c:pt>
              </c:strCache>
            </c:strRef>
          </c:tx>
          <c:spPr>
            <a:ln w="19050">
              <a:solidFill>
                <a:schemeClr val="accent2"/>
              </a:solidFill>
            </a:ln>
          </c:spPr>
          <c:marker>
            <c:symbol val="circle"/>
            <c:size val="5"/>
            <c:spPr>
              <a:solidFill>
                <a:schemeClr val="accent2"/>
              </a:solidFill>
              <a:ln>
                <a:noFill/>
              </a:ln>
            </c:spPr>
          </c:marker>
          <c:dLbls>
            <c:dLbl>
              <c:idx val="0"/>
              <c:layout>
                <c:manualLayout>
                  <c:x val="-4.9180317288344461E-2"/>
                  <c:y val="4.62963131730508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DEB-49DD-A355-C29B2E1EF123}"/>
                </c:ext>
              </c:extLst>
            </c:dLbl>
            <c:dLbl>
              <c:idx val="1"/>
              <c:delete val="1"/>
              <c:extLst>
                <c:ext xmlns:c15="http://schemas.microsoft.com/office/drawing/2012/chart" uri="{CE6537A1-D6FC-4f65-9D91-7224C49458BB}"/>
                <c:ext xmlns:c16="http://schemas.microsoft.com/office/drawing/2014/chart" uri="{C3380CC4-5D6E-409C-BE32-E72D297353CC}">
                  <c16:uniqueId val="{00000009-4DEB-49DD-A355-C29B2E1EF123}"/>
                </c:ext>
              </c:extLst>
            </c:dLbl>
            <c:dLbl>
              <c:idx val="2"/>
              <c:delete val="1"/>
              <c:extLst>
                <c:ext xmlns:c15="http://schemas.microsoft.com/office/drawing/2012/chart" uri="{CE6537A1-D6FC-4f65-9D91-7224C49458BB}"/>
                <c:ext xmlns:c16="http://schemas.microsoft.com/office/drawing/2014/chart" uri="{C3380CC4-5D6E-409C-BE32-E72D297353CC}">
                  <c16:uniqueId val="{0000000A-4DEB-49DD-A355-C29B2E1EF123}"/>
                </c:ext>
              </c:extLst>
            </c:dLbl>
            <c:dLbl>
              <c:idx val="3"/>
              <c:delete val="1"/>
              <c:extLst>
                <c:ext xmlns:c15="http://schemas.microsoft.com/office/drawing/2012/chart" uri="{CE6537A1-D6FC-4f65-9D91-7224C49458BB}"/>
                <c:ext xmlns:c16="http://schemas.microsoft.com/office/drawing/2014/chart" uri="{C3380CC4-5D6E-409C-BE32-E72D297353CC}">
                  <c16:uniqueId val="{0000000B-4DEB-49DD-A355-C29B2E1EF123}"/>
                </c:ext>
              </c:extLst>
            </c:dLbl>
            <c:dLbl>
              <c:idx val="4"/>
              <c:delete val="1"/>
              <c:extLst>
                <c:ext xmlns:c15="http://schemas.microsoft.com/office/drawing/2012/chart" uri="{CE6537A1-D6FC-4f65-9D91-7224C49458BB}"/>
                <c:ext xmlns:c16="http://schemas.microsoft.com/office/drawing/2014/chart" uri="{C3380CC4-5D6E-409C-BE32-E72D297353CC}">
                  <c16:uniqueId val="{0000000C-4DEB-49DD-A355-C29B2E1EF123}"/>
                </c:ext>
              </c:extLst>
            </c:dLbl>
            <c:dLbl>
              <c:idx val="5"/>
              <c:delete val="1"/>
              <c:extLst>
                <c:ext xmlns:c15="http://schemas.microsoft.com/office/drawing/2012/chart" uri="{CE6537A1-D6FC-4f65-9D91-7224C49458BB}"/>
                <c:ext xmlns:c16="http://schemas.microsoft.com/office/drawing/2014/chart" uri="{C3380CC4-5D6E-409C-BE32-E72D297353CC}">
                  <c16:uniqueId val="{0000000D-4DEB-49DD-A355-C29B2E1EF123}"/>
                </c:ext>
              </c:extLst>
            </c:dLbl>
            <c:dLbl>
              <c:idx val="6"/>
              <c:delete val="1"/>
              <c:extLst>
                <c:ext xmlns:c15="http://schemas.microsoft.com/office/drawing/2012/chart" uri="{CE6537A1-D6FC-4f65-9D91-7224C49458BB}"/>
                <c:ext xmlns:c16="http://schemas.microsoft.com/office/drawing/2014/chart" uri="{C3380CC4-5D6E-409C-BE32-E72D297353CC}">
                  <c16:uniqueId val="{0000000E-4DEB-49DD-A355-C29B2E1EF123}"/>
                </c:ext>
              </c:extLst>
            </c:dLbl>
            <c:dLbl>
              <c:idx val="7"/>
              <c:delete val="1"/>
              <c:extLst>
                <c:ext xmlns:c15="http://schemas.microsoft.com/office/drawing/2012/chart" uri="{CE6537A1-D6FC-4f65-9D91-7224C49458BB}"/>
                <c:ext xmlns:c16="http://schemas.microsoft.com/office/drawing/2014/chart" uri="{C3380CC4-5D6E-409C-BE32-E72D297353CC}">
                  <c16:uniqueId val="{0000000F-4DEB-49DD-A355-C29B2E1EF123}"/>
                </c:ext>
              </c:extLst>
            </c:dLbl>
            <c:dLbl>
              <c:idx val="8"/>
              <c:delete val="1"/>
              <c:extLst>
                <c:ext xmlns:c15="http://schemas.microsoft.com/office/drawing/2012/chart" uri="{CE6537A1-D6FC-4f65-9D91-7224C49458BB}"/>
                <c:ext xmlns:c16="http://schemas.microsoft.com/office/drawing/2014/chart" uri="{C3380CC4-5D6E-409C-BE32-E72D297353CC}">
                  <c16:uniqueId val="{00000010-4DEB-49DD-A355-C29B2E1EF123}"/>
                </c:ext>
              </c:extLst>
            </c:dLbl>
            <c:dLbl>
              <c:idx val="9"/>
              <c:layout>
                <c:manualLayout>
                  <c:x val="-5.6579341901511232E-2"/>
                  <c:y val="4.37729296268905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4DEB-49DD-A355-C29B2E1EF123}"/>
                </c:ext>
              </c:extLst>
            </c:dLbl>
            <c:dLbl>
              <c:idx val="10"/>
              <c:layout>
                <c:manualLayout>
                  <c:x val="-4.3538131677202323E-2"/>
                  <c:y val="4.37729296268904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4DEB-49DD-A355-C29B2E1EF123}"/>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'Trendline Charts'!$E$95:$O$95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'Trendline Charts'!$E$101:$O$101</c:f>
              <c:numCache>
                <c:formatCode>0.0%</c:formatCode>
                <c:ptCount val="11"/>
                <c:pt idx="0">
                  <c:v>0.41953930798855466</c:v>
                </c:pt>
                <c:pt idx="1">
                  <c:v>0.41390507422481188</c:v>
                </c:pt>
                <c:pt idx="2">
                  <c:v>0.41322428992382654</c:v>
                </c:pt>
                <c:pt idx="3">
                  <c:v>0.42135080607381775</c:v>
                </c:pt>
                <c:pt idx="4">
                  <c:v>0.42948504693920875</c:v>
                </c:pt>
                <c:pt idx="5">
                  <c:v>0.42333308284210841</c:v>
                </c:pt>
                <c:pt idx="6">
                  <c:v>0.46199629943580067</c:v>
                </c:pt>
                <c:pt idx="7">
                  <c:v>0.4574352241741933</c:v>
                </c:pt>
                <c:pt idx="8">
                  <c:v>0.45691709350937559</c:v>
                </c:pt>
                <c:pt idx="9">
                  <c:v>0.45742611162122604</c:v>
                </c:pt>
                <c:pt idx="10">
                  <c:v>0.42340802942277334</c:v>
                </c:pt>
              </c:numCache>
            </c:numRef>
          </c:val>
          <c:smooth val="0"/>
          <c:extLst>
            <c:ext xmlns:c16="http://schemas.microsoft.com/office/drawing/2014/chart" uri="{C3380CC4-5D6E-409C-BE32-E72D297353CC}">
              <c16:uniqueId val="{00000002-4DEB-49DD-A355-C29B2E1EF123}"/>
            </c:ext>
          </c:extLst>
        </c:ser>
        <c:dLbls>
          <c:dLblPos val="t"/>
          <c:showLegendKey val="0"/>
          <c:showVal val="1"/>
          <c:showCatName val="0"/>
          <c:showSerName val="0"/>
          <c:showPercent val="0"/>
          <c:showBubbleSize val="0"/>
        </c:dLbls>
        <c:marker val="1"/>
        <c:smooth val="0"/>
        <c:axId val="143971072"/>
        <c:axId val="143973376"/>
      </c:lineChart>
      <c:catAx>
        <c:axId val="143971072"/>
        <c:scaling>
          <c:orientation val="minMax"/>
        </c:scaling>
        <c:delete val="0"/>
        <c:axPos val="b"/>
        <c:title>
          <c:tx>
            <c:rich>
              <a:bodyPr anchor="b" anchorCtr="1"/>
              <a:lstStyle/>
              <a:p>
                <a:pPr>
                  <a:defRPr/>
                </a:pPr>
                <a:r>
                  <a:rPr lang="en-US"/>
                  <a:t>Entering Fall Cohort</a:t>
                </a:r>
              </a:p>
            </c:rich>
          </c:tx>
          <c:layout>
            <c:manualLayout>
              <c:xMode val="edge"/>
              <c:yMode val="edge"/>
              <c:x val="0.39599914453427087"/>
              <c:y val="0.91849078393510664"/>
            </c:manualLayout>
          </c:layout>
          <c:overlay val="0"/>
        </c:title>
        <c:numFmt formatCode="General" sourceLinked="1"/>
        <c:majorTickMark val="out"/>
        <c:minorTickMark val="none"/>
        <c:tickLblPos val="nextTo"/>
        <c:spPr>
          <a:ln>
            <a:solidFill>
              <a:schemeClr val="bg1">
                <a:lumMod val="75000"/>
              </a:schemeClr>
            </a:solidFill>
          </a:ln>
        </c:spPr>
        <c:crossAx val="143973376"/>
        <c:crosses val="autoZero"/>
        <c:auto val="1"/>
        <c:lblAlgn val="ctr"/>
        <c:lblOffset val="100"/>
        <c:noMultiLvlLbl val="0"/>
      </c:catAx>
      <c:valAx>
        <c:axId val="143973376"/>
        <c:scaling>
          <c:orientation val="minMax"/>
          <c:max val="1"/>
          <c:min val="0"/>
        </c:scaling>
        <c:delete val="0"/>
        <c:axPos val="l"/>
        <c:majorGridlines>
          <c:spPr>
            <a:ln>
              <a:solidFill>
                <a:schemeClr val="bg1">
                  <a:lumMod val="85000"/>
                </a:schemeClr>
              </a:solidFill>
            </a:ln>
          </c:spPr>
        </c:majorGridlines>
        <c:numFmt formatCode="0%" sourceLinked="0"/>
        <c:majorTickMark val="out"/>
        <c:minorTickMark val="none"/>
        <c:tickLblPos val="nextTo"/>
        <c:spPr>
          <a:ln>
            <a:solidFill>
              <a:schemeClr val="bg1">
                <a:lumMod val="85000"/>
              </a:schemeClr>
            </a:solidFill>
          </a:ln>
        </c:spPr>
        <c:crossAx val="143971072"/>
        <c:crosses val="autoZero"/>
        <c:crossBetween val="between"/>
      </c:valAx>
    </c:plotArea>
    <c:legend>
      <c:legendPos val="r"/>
      <c:layout>
        <c:manualLayout>
          <c:xMode val="edge"/>
          <c:yMode val="edge"/>
          <c:x val="0.23101539713966759"/>
          <c:y val="0.6703771764279588"/>
          <c:w val="0.55405920504068451"/>
          <c:h val="0.12026000203013297"/>
        </c:manualLayout>
      </c:layout>
      <c:overlay val="0"/>
    </c:legend>
    <c:plotVisOnly val="1"/>
    <c:dispBlanksAs val="gap"/>
    <c:showDLblsOverMax val="0"/>
  </c:chart>
  <c:spPr>
    <a:ln>
      <a:noFill/>
    </a:ln>
  </c:spPr>
  <c:txPr>
    <a:bodyPr/>
    <a:lstStyle/>
    <a:p>
      <a:pPr>
        <a:defRPr sz="9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200" b="1" i="0" baseline="0">
                <a:effectLst/>
                <a:latin typeface="Arial Narrow" panose="020B0606020202030204" pitchFamily="34" charset="0"/>
              </a:rPr>
              <a:t>Figure 2. Persistence and Retention Rates by </a:t>
            </a:r>
          </a:p>
          <a:p>
            <a:pPr>
              <a:defRPr/>
            </a:pPr>
            <a:r>
              <a:rPr lang="en-US" sz="1200" b="1" i="0" baseline="0">
                <a:effectLst/>
                <a:latin typeface="Arial Narrow" panose="020B0606020202030204" pitchFamily="34" charset="0"/>
              </a:rPr>
              <a:t>Race/Ethnicity: All Institutions</a:t>
            </a:r>
            <a:endParaRPr lang="en-US" sz="1200" b="1">
              <a:effectLst/>
              <a:latin typeface="Arial Narrow" panose="020B0606020202030204" pitchFamily="34" charset="0"/>
            </a:endParaRPr>
          </a:p>
        </c:rich>
      </c:tx>
      <c:layout>
        <c:manualLayout>
          <c:xMode val="edge"/>
          <c:yMode val="edge"/>
          <c:x val="0.29010047642051756"/>
          <c:y val="2.3094688221709007E-2"/>
        </c:manualLayout>
      </c:layout>
      <c:overlay val="0"/>
    </c:title>
    <c:autoTitleDeleted val="0"/>
    <c:plotArea>
      <c:layout>
        <c:manualLayout>
          <c:layoutTarget val="inner"/>
          <c:xMode val="edge"/>
          <c:yMode val="edge"/>
          <c:x val="7.2277061803523543E-2"/>
          <c:y val="0.11715142217560777"/>
          <c:w val="0.68832099259605772"/>
          <c:h val="0.7611679007320904"/>
        </c:manualLayout>
      </c:layout>
      <c:barChart>
        <c:barDir val="col"/>
        <c:grouping val="stacked"/>
        <c:varyColors val="0"/>
        <c:ser>
          <c:idx val="0"/>
          <c:order val="0"/>
          <c:tx>
            <c:strRef>
              <c:f>'2018 Charts - Race_Ethnicity'!$B$9</c:f>
              <c:strCache>
                <c:ptCount val="1"/>
                <c:pt idx="0">
                  <c:v>Continued Enrollment at Starting Institution (Retention)</c:v>
                </c:pt>
              </c:strCache>
            </c:strRef>
          </c:tx>
          <c:spPr>
            <a:solidFill>
              <a:srgbClr val="80C535"/>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'2018 Charts - Race_Ethnicity'!$A$11:$A$15</c:f>
              <c:strCache>
                <c:ptCount val="5"/>
                <c:pt idx="0">
                  <c:v>Overall
(N=2,572,269)</c:v>
                </c:pt>
                <c:pt idx="1">
                  <c:v>Asian
(N=132,855)</c:v>
                </c:pt>
                <c:pt idx="2">
                  <c:v>White
(N=1,027,878)</c:v>
                </c:pt>
                <c:pt idx="3">
                  <c:v>Latinx
(N=426,211)</c:v>
                </c:pt>
                <c:pt idx="4">
                  <c:v>Black
(N=237,645)</c:v>
                </c:pt>
              </c:strCache>
            </c:strRef>
          </c:cat>
          <c:val>
            <c:numRef>
              <c:f>'2018 Charts - Race_Ethnicity'!$B$11:$B$15</c:f>
              <c:numCache>
                <c:formatCode>0.0%</c:formatCode>
                <c:ptCount val="5"/>
                <c:pt idx="0">
                  <c:v>0.66212903860366079</c:v>
                </c:pt>
                <c:pt idx="1">
                  <c:v>0.79459561175717885</c:v>
                </c:pt>
                <c:pt idx="2">
                  <c:v>0.69603201936416581</c:v>
                </c:pt>
                <c:pt idx="3">
                  <c:v>0.61998165228020863</c:v>
                </c:pt>
                <c:pt idx="4">
                  <c:v>0.56058827242315223</c:v>
                </c:pt>
              </c:numCache>
            </c:numRef>
          </c:val>
          <c:extLst>
            <c:ext xmlns:c16="http://schemas.microsoft.com/office/drawing/2014/chart" uri="{C3380CC4-5D6E-409C-BE32-E72D297353CC}">
              <c16:uniqueId val="{00000000-3A98-4836-A23B-63827EC29D2B}"/>
            </c:ext>
          </c:extLst>
        </c:ser>
        <c:ser>
          <c:idx val="1"/>
          <c:order val="1"/>
          <c:tx>
            <c:strRef>
              <c:f>'2018 Charts - Race_Ethnicity'!$C$9</c:f>
              <c:strCache>
                <c:ptCount val="1"/>
                <c:pt idx="0">
                  <c:v>Continued Enrollment at Other Institution</c:v>
                </c:pt>
              </c:strCache>
            </c:strRef>
          </c:tx>
          <c:spPr>
            <a:solidFill>
              <a:schemeClr val="accent6">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'2018 Charts - Race_Ethnicity'!$A$11:$A$15</c:f>
              <c:strCache>
                <c:ptCount val="5"/>
                <c:pt idx="0">
                  <c:v>Overall
(N=2,572,269)</c:v>
                </c:pt>
                <c:pt idx="1">
                  <c:v>Asian
(N=132,855)</c:v>
                </c:pt>
                <c:pt idx="2">
                  <c:v>White
(N=1,027,878)</c:v>
                </c:pt>
                <c:pt idx="3">
                  <c:v>Latinx
(N=426,211)</c:v>
                </c:pt>
                <c:pt idx="4">
                  <c:v>Black
(N=237,645)</c:v>
                </c:pt>
              </c:strCache>
            </c:strRef>
          </c:cat>
          <c:val>
            <c:numRef>
              <c:f>'2018 Charts - Race_Ethnicity'!$C$11:$C$15</c:f>
              <c:numCache>
                <c:formatCode>0.0%</c:formatCode>
                <c:ptCount val="5"/>
                <c:pt idx="0">
                  <c:v>7.6780072379677211E-2</c:v>
                </c:pt>
                <c:pt idx="1">
                  <c:v>7.0663505325354703E-2</c:v>
                </c:pt>
                <c:pt idx="2">
                  <c:v>9.6916170985272498E-2</c:v>
                </c:pt>
                <c:pt idx="3">
                  <c:v>6.5730354214227238E-2</c:v>
                </c:pt>
                <c:pt idx="4">
                  <c:v>8.7954722380020556E-2</c:v>
                </c:pt>
              </c:numCache>
            </c:numRef>
          </c:val>
          <c:extLst>
            <c:ext xmlns:c16="http://schemas.microsoft.com/office/drawing/2014/chart" uri="{C3380CC4-5D6E-409C-BE32-E72D297353CC}">
              <c16:uniqueId val="{00000001-3A98-4836-A23B-63827EC29D2B}"/>
            </c:ext>
          </c:extLst>
        </c:ser>
        <c:dLbls>
          <c:showLegendKey val="0"/>
          <c:showVal val="0"/>
          <c:showCatName val="0"/>
          <c:showSerName val="0"/>
          <c:showPercent val="0"/>
          <c:showBubbleSize val="0"/>
        </c:dLbls>
        <c:gapWidth val="57"/>
        <c:overlap val="100"/>
        <c:axId val="168369152"/>
        <c:axId val="168387328"/>
      </c:barChart>
      <c:catAx>
        <c:axId val="168369152"/>
        <c:scaling>
          <c:orientation val="minMax"/>
        </c:scaling>
        <c:delete val="0"/>
        <c:axPos val="b"/>
        <c:numFmt formatCode="General" sourceLinked="1"/>
        <c:majorTickMark val="out"/>
        <c:minorTickMark val="none"/>
        <c:tickLblPos val="nextTo"/>
        <c:spPr>
          <a:ln>
            <a:solidFill>
              <a:sysClr val="window" lastClr="FFFFFF">
                <a:lumMod val="85000"/>
              </a:sysClr>
            </a:solidFill>
          </a:ln>
        </c:spPr>
        <c:crossAx val="168387328"/>
        <c:crosses val="autoZero"/>
        <c:auto val="1"/>
        <c:lblAlgn val="ctr"/>
        <c:lblOffset val="100"/>
        <c:noMultiLvlLbl val="0"/>
      </c:catAx>
      <c:valAx>
        <c:axId val="168387328"/>
        <c:scaling>
          <c:orientation val="minMax"/>
          <c:max val="1"/>
        </c:scaling>
        <c:delete val="0"/>
        <c:axPos val="l"/>
        <c:majorGridlines>
          <c:spPr>
            <a:ln>
              <a:solidFill>
                <a:sysClr val="window" lastClr="FFFFFF">
                  <a:lumMod val="85000"/>
                </a:sysClr>
              </a:solidFill>
            </a:ln>
          </c:spPr>
        </c:majorGridlines>
        <c:numFmt formatCode="0%" sourceLinked="0"/>
        <c:majorTickMark val="none"/>
        <c:minorTickMark val="none"/>
        <c:tickLblPos val="nextTo"/>
        <c:spPr>
          <a:ln>
            <a:solidFill>
              <a:sysClr val="window" lastClr="FFFFFF">
                <a:lumMod val="85000"/>
              </a:sysClr>
            </a:solidFill>
          </a:ln>
        </c:spPr>
        <c:crossAx val="168369152"/>
        <c:crosses val="autoZero"/>
        <c:crossBetween val="between"/>
        <c:majorUnit val="0.1"/>
      </c:valAx>
      <c:spPr>
        <a:solidFill>
          <a:schemeClr val="bg1"/>
        </a:solidFill>
      </c:spPr>
    </c:plotArea>
    <c:legend>
      <c:legendPos val="r"/>
      <c:layout>
        <c:manualLayout>
          <c:xMode val="edge"/>
          <c:yMode val="edge"/>
          <c:x val="0.75077561226832457"/>
          <c:y val="0.36480461065627229"/>
          <c:w val="0.22091662435291973"/>
          <c:h val="0.26942239824395708"/>
        </c:manualLayout>
      </c:layout>
      <c:overlay val="0"/>
      <c:txPr>
        <a:bodyPr/>
        <a:lstStyle/>
        <a:p>
          <a:pPr>
            <a:defRPr b="1" i="0" baseline="0"/>
          </a:pPr>
          <a:endParaRPr lang="en-US"/>
        </a:p>
      </c:txPr>
    </c:legend>
    <c:plotVisOnly val="1"/>
    <c:dispBlanksAs val="gap"/>
    <c:showDLblsOverMax val="0"/>
  </c:chart>
  <c:spPr>
    <a:solidFill>
      <a:schemeClr val="bg1"/>
    </a:solidFill>
    <a:ln>
      <a:noFill/>
    </a:ln>
  </c:spPr>
  <c:txPr>
    <a:bodyPr/>
    <a:lstStyle/>
    <a:p>
      <a:pPr>
        <a:defRPr sz="900"/>
      </a:pPr>
      <a:endParaRPr lang="en-US"/>
    </a:p>
  </c:txPr>
  <c:printSettings>
    <c:headerFooter/>
    <c:pageMargins b="0.75000000000000044" l="0.7000000000000004" r="0.7000000000000004" t="0.75000000000000044" header="0.30000000000000021" footer="0.30000000000000021"/>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latin typeface="Arial Narrow" panose="020B0606020202030204" pitchFamily="34" charset="0"/>
              </a:rPr>
              <a:t>Figure 3a. Persistence Rates by </a:t>
            </a:r>
          </a:p>
          <a:p>
            <a:pPr>
              <a:defRPr/>
            </a:pPr>
            <a:r>
              <a:rPr lang="en-US" sz="1200">
                <a:latin typeface="Arial Narrow" panose="020B0606020202030204" pitchFamily="34" charset="0"/>
              </a:rPr>
              <a:t>Age Group at Entry: All Institutions</a:t>
            </a:r>
          </a:p>
        </c:rich>
      </c:tx>
      <c:layout>
        <c:manualLayout>
          <c:xMode val="edge"/>
          <c:yMode val="edge"/>
          <c:x val="0.27254243883966911"/>
          <c:y val="2.7777777777777776E-2"/>
        </c:manualLayout>
      </c:layout>
      <c:overlay val="0"/>
    </c:title>
    <c:autoTitleDeleted val="0"/>
    <c:plotArea>
      <c:layout>
        <c:manualLayout>
          <c:layoutTarget val="inner"/>
          <c:xMode val="edge"/>
          <c:yMode val="edge"/>
          <c:x val="9.311578966449853E-2"/>
          <c:y val="0.18497983031571505"/>
          <c:w val="0.83807927556727246"/>
          <c:h val="0.65430654589388848"/>
        </c:manualLayout>
      </c:layout>
      <c:lineChart>
        <c:grouping val="standard"/>
        <c:varyColors val="0"/>
        <c:ser>
          <c:idx val="0"/>
          <c:order val="0"/>
          <c:tx>
            <c:strRef>
              <c:f>'Trendline Charts'!$D$116</c:f>
              <c:strCache>
                <c:ptCount val="1"/>
                <c:pt idx="0">
                  <c:v>Age 20 or Younger</c:v>
                </c:pt>
              </c:strCache>
            </c:strRef>
          </c:tx>
          <c:spPr>
            <a:ln w="19050">
              <a:solidFill>
                <a:schemeClr val="accent1"/>
              </a:solidFill>
            </a:ln>
          </c:spPr>
          <c:marker>
            <c:symbol val="circle"/>
            <c:size val="5"/>
            <c:spPr>
              <a:solidFill>
                <a:schemeClr val="accent1"/>
              </a:solidFill>
              <a:ln w="9525">
                <a:noFill/>
              </a:ln>
            </c:spPr>
          </c:marker>
          <c:dLbls>
            <c:dLbl>
              <c:idx val="0"/>
              <c:layout>
                <c:manualLayout>
                  <c:x val="-5.9427336574824394E-2"/>
                  <c:y val="-4.81189851268591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3E1-49C3-A922-C5A9B72AFDC4}"/>
                </c:ext>
              </c:extLst>
            </c:dLbl>
            <c:dLbl>
              <c:idx val="1"/>
              <c:delete val="1"/>
              <c:extLst>
                <c:ext xmlns:c15="http://schemas.microsoft.com/office/drawing/2012/chart" uri="{CE6537A1-D6FC-4f65-9D91-7224C49458BB}"/>
                <c:ext xmlns:c16="http://schemas.microsoft.com/office/drawing/2014/chart" uri="{C3380CC4-5D6E-409C-BE32-E72D297353CC}">
                  <c16:uniqueId val="{0000000B-03E1-49C3-A922-C5A9B72AFDC4}"/>
                </c:ext>
              </c:extLst>
            </c:dLbl>
            <c:dLbl>
              <c:idx val="2"/>
              <c:delete val="1"/>
              <c:extLst>
                <c:ext xmlns:c15="http://schemas.microsoft.com/office/drawing/2012/chart" uri="{CE6537A1-D6FC-4f65-9D91-7224C49458BB}"/>
                <c:ext xmlns:c16="http://schemas.microsoft.com/office/drawing/2014/chart" uri="{C3380CC4-5D6E-409C-BE32-E72D297353CC}">
                  <c16:uniqueId val="{0000000A-03E1-49C3-A922-C5A9B72AFDC4}"/>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'Trendline Charts'!$K$115:$O$115</c:f>
              <c:numCache>
                <c:formatCode>General</c:formatCode>
                <c:ptCount val="5"/>
                <c:pt idx="0">
                  <c:v>2015</c:v>
                </c:pt>
                <c:pt idx="1">
                  <c:v>2016</c:v>
                </c:pt>
                <c:pt idx="2">
                  <c:v>2017</c:v>
                </c:pt>
                <c:pt idx="3">
                  <c:v>2018</c:v>
                </c:pt>
                <c:pt idx="4">
                  <c:v>2019</c:v>
                </c:pt>
              </c:numCache>
            </c:numRef>
          </c:cat>
          <c:val>
            <c:numRef>
              <c:f>'Trendline Charts'!$K$116:$O$116</c:f>
              <c:numCache>
                <c:formatCode>0.0%</c:formatCode>
                <c:ptCount val="5"/>
                <c:pt idx="0">
                  <c:v>0.80812535318054168</c:v>
                </c:pt>
                <c:pt idx="1">
                  <c:v>0.8070034647797163</c:v>
                </c:pt>
                <c:pt idx="2">
                  <c:v>0.80061962546056153</c:v>
                </c:pt>
                <c:pt idx="3">
                  <c:v>0.80425069349233891</c:v>
                </c:pt>
                <c:pt idx="4">
                  <c:v>0.78462407604529105</c:v>
                </c:pt>
              </c:numCache>
            </c:numRef>
          </c:val>
          <c:smooth val="0"/>
          <c:extLst>
            <c:ext xmlns:c16="http://schemas.microsoft.com/office/drawing/2014/chart" uri="{C3380CC4-5D6E-409C-BE32-E72D297353CC}">
              <c16:uniqueId val="{00000000-03E1-49C3-A922-C5A9B72AFDC4}"/>
            </c:ext>
          </c:extLst>
        </c:ser>
        <c:ser>
          <c:idx val="2"/>
          <c:order val="1"/>
          <c:tx>
            <c:strRef>
              <c:f>'Trendline Charts'!$D$118</c:f>
              <c:strCache>
                <c:ptCount val="1"/>
                <c:pt idx="0">
                  <c:v>Ages 21-24</c:v>
                </c:pt>
              </c:strCache>
            </c:strRef>
          </c:tx>
          <c:spPr>
            <a:ln w="19050">
              <a:solidFill>
                <a:srgbClr val="80C535"/>
              </a:solidFill>
            </a:ln>
          </c:spPr>
          <c:marker>
            <c:symbol val="circle"/>
            <c:size val="5"/>
            <c:spPr>
              <a:solidFill>
                <a:srgbClr val="92D050"/>
              </a:solidFill>
              <a:ln>
                <a:noFill/>
              </a:ln>
            </c:spPr>
          </c:marker>
          <c:dLbls>
            <c:dLbl>
              <c:idx val="0"/>
              <c:layout>
                <c:manualLayout>
                  <c:x val="-5.1323608860075635E-2"/>
                  <c:y val="-3.93700787401575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3E1-49C3-A922-C5A9B72AFDC4}"/>
                </c:ext>
              </c:extLst>
            </c:dLbl>
            <c:dLbl>
              <c:idx val="1"/>
              <c:delete val="1"/>
              <c:extLst>
                <c:ext xmlns:c15="http://schemas.microsoft.com/office/drawing/2012/chart" uri="{CE6537A1-D6FC-4f65-9D91-7224C49458BB}"/>
                <c:ext xmlns:c16="http://schemas.microsoft.com/office/drawing/2014/chart" uri="{C3380CC4-5D6E-409C-BE32-E72D297353CC}">
                  <c16:uniqueId val="{00000006-03E1-49C3-A922-C5A9B72AFDC4}"/>
                </c:ext>
              </c:extLst>
            </c:dLbl>
            <c:dLbl>
              <c:idx val="2"/>
              <c:delete val="1"/>
              <c:extLst>
                <c:ext xmlns:c15="http://schemas.microsoft.com/office/drawing/2012/chart" uri="{CE6537A1-D6FC-4f65-9D91-7224C49458BB}"/>
                <c:ext xmlns:c16="http://schemas.microsoft.com/office/drawing/2014/chart" uri="{C3380CC4-5D6E-409C-BE32-E72D297353CC}">
                  <c16:uniqueId val="{00000009-03E1-49C3-A922-C5A9B72AFDC4}"/>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'Trendline Charts'!$K$115:$O$115</c:f>
              <c:numCache>
                <c:formatCode>General</c:formatCode>
                <c:ptCount val="5"/>
                <c:pt idx="0">
                  <c:v>2015</c:v>
                </c:pt>
                <c:pt idx="1">
                  <c:v>2016</c:v>
                </c:pt>
                <c:pt idx="2">
                  <c:v>2017</c:v>
                </c:pt>
                <c:pt idx="3">
                  <c:v>2018</c:v>
                </c:pt>
                <c:pt idx="4">
                  <c:v>2019</c:v>
                </c:pt>
              </c:numCache>
            </c:numRef>
          </c:cat>
          <c:val>
            <c:numRef>
              <c:f>'Trendline Charts'!$K$118:$O$118</c:f>
              <c:numCache>
                <c:formatCode>0.0%</c:formatCode>
                <c:ptCount val="5"/>
                <c:pt idx="0">
                  <c:v>0.5002833897065545</c:v>
                </c:pt>
                <c:pt idx="1">
                  <c:v>0.50916001994017945</c:v>
                </c:pt>
                <c:pt idx="2">
                  <c:v>0.50188370724049969</c:v>
                </c:pt>
                <c:pt idx="3">
                  <c:v>0.49643833375368945</c:v>
                </c:pt>
                <c:pt idx="4">
                  <c:v>0.46796357847107783</c:v>
                </c:pt>
              </c:numCache>
            </c:numRef>
          </c:val>
          <c:smooth val="0"/>
          <c:extLst>
            <c:ext xmlns:c16="http://schemas.microsoft.com/office/drawing/2014/chart" uri="{C3380CC4-5D6E-409C-BE32-E72D297353CC}">
              <c16:uniqueId val="{00000001-03E1-49C3-A922-C5A9B72AFDC4}"/>
            </c:ext>
          </c:extLst>
        </c:ser>
        <c:ser>
          <c:idx val="4"/>
          <c:order val="2"/>
          <c:tx>
            <c:strRef>
              <c:f>'Trendline Charts'!$D$120</c:f>
              <c:strCache>
                <c:ptCount val="1"/>
                <c:pt idx="0">
                  <c:v>Age 25 or Older</c:v>
                </c:pt>
              </c:strCache>
            </c:strRef>
          </c:tx>
          <c:spPr>
            <a:ln w="19050">
              <a:solidFill>
                <a:schemeClr val="accent2"/>
              </a:solidFill>
            </a:ln>
          </c:spPr>
          <c:marker>
            <c:symbol val="circle"/>
            <c:size val="5"/>
            <c:spPr>
              <a:solidFill>
                <a:schemeClr val="accent2"/>
              </a:solidFill>
              <a:ln>
                <a:noFill/>
              </a:ln>
            </c:spPr>
          </c:marker>
          <c:dLbls>
            <c:dLbl>
              <c:idx val="0"/>
              <c:layout>
                <c:manualLayout>
                  <c:x val="-4.8622366288492709E-2"/>
                  <c:y val="3.93700787401574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3E1-49C3-A922-C5A9B72AFDC4}"/>
                </c:ext>
              </c:extLst>
            </c:dLbl>
            <c:dLbl>
              <c:idx val="1"/>
              <c:delete val="1"/>
              <c:extLst>
                <c:ext xmlns:c15="http://schemas.microsoft.com/office/drawing/2012/chart" uri="{CE6537A1-D6FC-4f65-9D91-7224C49458BB}"/>
                <c:ext xmlns:c16="http://schemas.microsoft.com/office/drawing/2014/chart" uri="{C3380CC4-5D6E-409C-BE32-E72D297353CC}">
                  <c16:uniqueId val="{00000005-03E1-49C3-A922-C5A9B72AFDC4}"/>
                </c:ext>
              </c:extLst>
            </c:dLbl>
            <c:dLbl>
              <c:idx val="2"/>
              <c:delete val="1"/>
              <c:extLst>
                <c:ext xmlns:c15="http://schemas.microsoft.com/office/drawing/2012/chart" uri="{CE6537A1-D6FC-4f65-9D91-7224C49458BB}"/>
                <c:ext xmlns:c16="http://schemas.microsoft.com/office/drawing/2014/chart" uri="{C3380CC4-5D6E-409C-BE32-E72D297353CC}">
                  <c16:uniqueId val="{00000008-03E1-49C3-A922-C5A9B72AFDC4}"/>
                </c:ext>
              </c:extLst>
            </c:dLbl>
            <c:dLbl>
              <c:idx val="3"/>
              <c:layout>
                <c:manualLayout>
                  <c:x val="-5.589551508654611E-2"/>
                  <c:y val="6.29664944225721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3E1-49C3-A922-C5A9B72AFDC4}"/>
                </c:ext>
              </c:extLst>
            </c:dLbl>
            <c:dLbl>
              <c:idx val="4"/>
              <c:layout>
                <c:manualLayout>
                  <c:x val="-4.7791787371797428E-2"/>
                  <c:y val="5.862621664479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3E1-49C3-A922-C5A9B72AFDC4}"/>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'Trendline Charts'!$K$115:$O$115</c:f>
              <c:numCache>
                <c:formatCode>General</c:formatCode>
                <c:ptCount val="5"/>
                <c:pt idx="0">
                  <c:v>2015</c:v>
                </c:pt>
                <c:pt idx="1">
                  <c:v>2016</c:v>
                </c:pt>
                <c:pt idx="2">
                  <c:v>2017</c:v>
                </c:pt>
                <c:pt idx="3">
                  <c:v>2018</c:v>
                </c:pt>
                <c:pt idx="4">
                  <c:v>2019</c:v>
                </c:pt>
              </c:numCache>
            </c:numRef>
          </c:cat>
          <c:val>
            <c:numRef>
              <c:f>'Trendline Charts'!$K$120:$O$120</c:f>
              <c:numCache>
                <c:formatCode>0.0%</c:formatCode>
                <c:ptCount val="5"/>
                <c:pt idx="0">
                  <c:v>0.47642756925216356</c:v>
                </c:pt>
                <c:pt idx="1">
                  <c:v>0.47558999465600166</c:v>
                </c:pt>
                <c:pt idx="2">
                  <c:v>0.4881692391034882</c:v>
                </c:pt>
                <c:pt idx="3">
                  <c:v>0.47257900562470351</c:v>
                </c:pt>
                <c:pt idx="4">
                  <c:v>0.44530868372599858</c:v>
                </c:pt>
              </c:numCache>
            </c:numRef>
          </c:val>
          <c:smooth val="0"/>
          <c:extLst>
            <c:ext xmlns:c16="http://schemas.microsoft.com/office/drawing/2014/chart" uri="{C3380CC4-5D6E-409C-BE32-E72D297353CC}">
              <c16:uniqueId val="{00000002-03E1-49C3-A922-C5A9B72AFDC4}"/>
            </c:ext>
          </c:extLst>
        </c:ser>
        <c:dLbls>
          <c:dLblPos val="t"/>
          <c:showLegendKey val="0"/>
          <c:showVal val="1"/>
          <c:showCatName val="0"/>
          <c:showSerName val="0"/>
          <c:showPercent val="0"/>
          <c:showBubbleSize val="0"/>
        </c:dLbls>
        <c:marker val="1"/>
        <c:smooth val="0"/>
        <c:axId val="168297984"/>
        <c:axId val="168308736"/>
      </c:lineChart>
      <c:catAx>
        <c:axId val="168297984"/>
        <c:scaling>
          <c:orientation val="minMax"/>
        </c:scaling>
        <c:delete val="0"/>
        <c:axPos val="b"/>
        <c:title>
          <c:tx>
            <c:rich>
              <a:bodyPr/>
              <a:lstStyle/>
              <a:p>
                <a:pPr>
                  <a:defRPr/>
                </a:pPr>
                <a:r>
                  <a:rPr lang="en-US"/>
                  <a:t>Entering Fall Cohort</a:t>
                </a:r>
              </a:p>
            </c:rich>
          </c:tx>
          <c:layout>
            <c:manualLayout>
              <c:xMode val="edge"/>
              <c:yMode val="edge"/>
              <c:x val="0.39593091088973448"/>
              <c:y val="0.92312045291859179"/>
            </c:manualLayout>
          </c:layout>
          <c:overlay val="0"/>
        </c:title>
        <c:numFmt formatCode="General" sourceLinked="1"/>
        <c:majorTickMark val="out"/>
        <c:minorTickMark val="none"/>
        <c:tickLblPos val="nextTo"/>
        <c:spPr>
          <a:ln>
            <a:solidFill>
              <a:schemeClr val="bg1">
                <a:lumMod val="75000"/>
              </a:schemeClr>
            </a:solidFill>
          </a:ln>
        </c:spPr>
        <c:crossAx val="168308736"/>
        <c:crosses val="autoZero"/>
        <c:auto val="1"/>
        <c:lblAlgn val="ctr"/>
        <c:lblOffset val="100"/>
        <c:noMultiLvlLbl val="0"/>
      </c:catAx>
      <c:valAx>
        <c:axId val="168308736"/>
        <c:scaling>
          <c:orientation val="minMax"/>
          <c:min val="0"/>
        </c:scaling>
        <c:delete val="0"/>
        <c:axPos val="l"/>
        <c:majorGridlines>
          <c:spPr>
            <a:ln>
              <a:solidFill>
                <a:schemeClr val="bg1">
                  <a:lumMod val="85000"/>
                </a:schemeClr>
              </a:solidFill>
            </a:ln>
          </c:spPr>
        </c:majorGridlines>
        <c:numFmt formatCode="0%" sourceLinked="0"/>
        <c:majorTickMark val="out"/>
        <c:minorTickMark val="none"/>
        <c:tickLblPos val="nextTo"/>
        <c:spPr>
          <a:ln>
            <a:solidFill>
              <a:schemeClr val="bg1">
                <a:lumMod val="85000"/>
              </a:schemeClr>
            </a:solidFill>
          </a:ln>
        </c:spPr>
        <c:crossAx val="168297984"/>
        <c:crosses val="autoZero"/>
        <c:crossBetween val="between"/>
      </c:valAx>
    </c:plotArea>
    <c:legend>
      <c:legendPos val="r"/>
      <c:layout>
        <c:manualLayout>
          <c:xMode val="edge"/>
          <c:yMode val="edge"/>
          <c:x val="0.13700606567879803"/>
          <c:y val="0.66648148148148156"/>
          <c:w val="0.741437911833144"/>
          <c:h val="0.13292254483814522"/>
        </c:manualLayout>
      </c:layout>
      <c:overlay val="0"/>
    </c:legend>
    <c:plotVisOnly val="1"/>
    <c:dispBlanksAs val="gap"/>
    <c:showDLblsOverMax val="0"/>
  </c:chart>
  <c:spPr>
    <a:ln>
      <a:noFill/>
    </a:ln>
  </c:spPr>
  <c:txPr>
    <a:bodyPr/>
    <a:lstStyle/>
    <a:p>
      <a:pPr>
        <a:defRPr sz="9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latin typeface="Arial Narrow" panose="020B0606020202030204" pitchFamily="34" charset="0"/>
              </a:rPr>
              <a:t>Figure 3b. Retention Rates by </a:t>
            </a:r>
          </a:p>
          <a:p>
            <a:pPr>
              <a:defRPr/>
            </a:pPr>
            <a:r>
              <a:rPr lang="en-US" sz="1200">
                <a:latin typeface="Arial Narrow" panose="020B0606020202030204" pitchFamily="34" charset="0"/>
              </a:rPr>
              <a:t>Age Group at Entry: All Institutions</a:t>
            </a:r>
          </a:p>
        </c:rich>
      </c:tx>
      <c:layout>
        <c:manualLayout>
          <c:xMode val="edge"/>
          <c:yMode val="edge"/>
          <c:x val="0.27254243883966911"/>
          <c:y val="2.7777777777777776E-2"/>
        </c:manualLayout>
      </c:layout>
      <c:overlay val="0"/>
    </c:title>
    <c:autoTitleDeleted val="0"/>
    <c:plotArea>
      <c:layout>
        <c:manualLayout>
          <c:layoutTarget val="inner"/>
          <c:xMode val="edge"/>
          <c:yMode val="edge"/>
          <c:x val="9.311578966449853E-2"/>
          <c:y val="0.19180244292508503"/>
          <c:w val="0.84380928116924536"/>
          <c:h val="0.64748393328451848"/>
        </c:manualLayout>
      </c:layout>
      <c:lineChart>
        <c:grouping val="standard"/>
        <c:varyColors val="0"/>
        <c:ser>
          <c:idx val="1"/>
          <c:order val="0"/>
          <c:tx>
            <c:strRef>
              <c:f>'Trendline Charts'!$D$117</c:f>
              <c:strCache>
                <c:ptCount val="1"/>
                <c:pt idx="0">
                  <c:v>Age 20 or Younger</c:v>
                </c:pt>
              </c:strCache>
            </c:strRef>
          </c:tx>
          <c:spPr>
            <a:ln w="19050">
              <a:solidFill>
                <a:schemeClr val="accent1"/>
              </a:solidFill>
            </a:ln>
          </c:spPr>
          <c:marker>
            <c:symbol val="circle"/>
            <c:size val="5"/>
            <c:spPr>
              <a:solidFill>
                <a:schemeClr val="accent1"/>
              </a:solidFill>
              <a:ln w="9525">
                <a:noFill/>
              </a:ln>
            </c:spPr>
          </c:marker>
          <c:dLbls>
            <c:dLbl>
              <c:idx val="0"/>
              <c:layout>
                <c:manualLayout>
                  <c:x val="-5.2777766234084374E-2"/>
                  <c:y val="-5.22193211488250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7E3-446D-B781-D2BFDE72700A}"/>
                </c:ext>
              </c:extLst>
            </c:dLbl>
            <c:dLbl>
              <c:idx val="1"/>
              <c:delete val="1"/>
              <c:extLst>
                <c:ext xmlns:c15="http://schemas.microsoft.com/office/drawing/2012/chart" uri="{CE6537A1-D6FC-4f65-9D91-7224C49458BB}"/>
                <c:ext xmlns:c16="http://schemas.microsoft.com/office/drawing/2014/chart" uri="{C3380CC4-5D6E-409C-BE32-E72D297353CC}">
                  <c16:uniqueId val="{0000000A-37E3-446D-B781-D2BFDE72700A}"/>
                </c:ext>
              </c:extLst>
            </c:dLbl>
            <c:dLbl>
              <c:idx val="2"/>
              <c:delete val="1"/>
              <c:extLst>
                <c:ext xmlns:c15="http://schemas.microsoft.com/office/drawing/2012/chart" uri="{CE6537A1-D6FC-4f65-9D91-7224C49458BB}"/>
                <c:ext xmlns:c16="http://schemas.microsoft.com/office/drawing/2014/chart" uri="{C3380CC4-5D6E-409C-BE32-E72D297353CC}">
                  <c16:uniqueId val="{0000000B-37E3-446D-B781-D2BFDE72700A}"/>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'Trendline Charts'!$K$115:$O$115</c:f>
              <c:numCache>
                <c:formatCode>General</c:formatCode>
                <c:ptCount val="5"/>
                <c:pt idx="0">
                  <c:v>2015</c:v>
                </c:pt>
                <c:pt idx="1">
                  <c:v>2016</c:v>
                </c:pt>
                <c:pt idx="2">
                  <c:v>2017</c:v>
                </c:pt>
                <c:pt idx="3">
                  <c:v>2018</c:v>
                </c:pt>
                <c:pt idx="4">
                  <c:v>2019</c:v>
                </c:pt>
              </c:numCache>
            </c:numRef>
          </c:cat>
          <c:val>
            <c:numRef>
              <c:f>'Trendline Charts'!$K$117:$O$117</c:f>
              <c:numCache>
                <c:formatCode>0.0%</c:formatCode>
                <c:ptCount val="5"/>
                <c:pt idx="0">
                  <c:v>0.70472592243421728</c:v>
                </c:pt>
                <c:pt idx="1">
                  <c:v>0.70440520659437256</c:v>
                </c:pt>
                <c:pt idx="2">
                  <c:v>0.70186064363288847</c:v>
                </c:pt>
                <c:pt idx="3">
                  <c:v>0.70628684002514686</c:v>
                </c:pt>
                <c:pt idx="4">
                  <c:v>0.70015608128139162</c:v>
                </c:pt>
              </c:numCache>
            </c:numRef>
          </c:val>
          <c:smooth val="0"/>
          <c:extLst>
            <c:ext xmlns:c16="http://schemas.microsoft.com/office/drawing/2014/chart" uri="{C3380CC4-5D6E-409C-BE32-E72D297353CC}">
              <c16:uniqueId val="{00000000-37E3-446D-B781-D2BFDE72700A}"/>
            </c:ext>
          </c:extLst>
        </c:ser>
        <c:ser>
          <c:idx val="3"/>
          <c:order val="1"/>
          <c:tx>
            <c:strRef>
              <c:f>'Trendline Charts'!$D$119</c:f>
              <c:strCache>
                <c:ptCount val="1"/>
                <c:pt idx="0">
                  <c:v>Ages 21-24</c:v>
                </c:pt>
              </c:strCache>
            </c:strRef>
          </c:tx>
          <c:spPr>
            <a:ln w="19050">
              <a:solidFill>
                <a:srgbClr val="80C535"/>
              </a:solidFill>
            </a:ln>
          </c:spPr>
          <c:marker>
            <c:symbol val="circle"/>
            <c:size val="5"/>
            <c:spPr>
              <a:solidFill>
                <a:srgbClr val="80C535"/>
              </a:solidFill>
              <a:ln w="9525">
                <a:noFill/>
              </a:ln>
            </c:spPr>
          </c:marker>
          <c:dLbls>
            <c:dLbl>
              <c:idx val="0"/>
              <c:layout>
                <c:manualLayout>
                  <c:x val="-6.1111097744729274E-2"/>
                  <c:y val="-5.22193211488250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7E3-446D-B781-D2BFDE72700A}"/>
                </c:ext>
              </c:extLst>
            </c:dLbl>
            <c:dLbl>
              <c:idx val="1"/>
              <c:delete val="1"/>
              <c:extLst>
                <c:ext xmlns:c15="http://schemas.microsoft.com/office/drawing/2012/chart" uri="{CE6537A1-D6FC-4f65-9D91-7224C49458BB}"/>
                <c:ext xmlns:c16="http://schemas.microsoft.com/office/drawing/2014/chart" uri="{C3380CC4-5D6E-409C-BE32-E72D297353CC}">
                  <c16:uniqueId val="{0000000D-37E3-446D-B781-D2BFDE72700A}"/>
                </c:ext>
              </c:extLst>
            </c:dLbl>
            <c:dLbl>
              <c:idx val="2"/>
              <c:delete val="1"/>
              <c:extLst>
                <c:ext xmlns:c15="http://schemas.microsoft.com/office/drawing/2012/chart" uri="{CE6537A1-D6FC-4f65-9D91-7224C49458BB}"/>
                <c:ext xmlns:c16="http://schemas.microsoft.com/office/drawing/2014/chart" uri="{C3380CC4-5D6E-409C-BE32-E72D297353CC}">
                  <c16:uniqueId val="{0000000C-37E3-446D-B781-D2BFDE72700A}"/>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'Trendline Charts'!$K$115:$O$115</c:f>
              <c:numCache>
                <c:formatCode>General</c:formatCode>
                <c:ptCount val="5"/>
                <c:pt idx="0">
                  <c:v>2015</c:v>
                </c:pt>
                <c:pt idx="1">
                  <c:v>2016</c:v>
                </c:pt>
                <c:pt idx="2">
                  <c:v>2017</c:v>
                </c:pt>
                <c:pt idx="3">
                  <c:v>2018</c:v>
                </c:pt>
                <c:pt idx="4">
                  <c:v>2019</c:v>
                </c:pt>
              </c:numCache>
            </c:numRef>
          </c:cat>
          <c:val>
            <c:numRef>
              <c:f>'Trendline Charts'!$K$119:$O$119</c:f>
              <c:numCache>
                <c:formatCode>0.0%</c:formatCode>
                <c:ptCount val="5"/>
                <c:pt idx="0">
                  <c:v>0.45286284547642991</c:v>
                </c:pt>
                <c:pt idx="1">
                  <c:v>0.4622258225324028</c:v>
                </c:pt>
                <c:pt idx="2">
                  <c:v>0.45625613185950681</c:v>
                </c:pt>
                <c:pt idx="3">
                  <c:v>0.45402553493159553</c:v>
                </c:pt>
                <c:pt idx="4">
                  <c:v>0.43133955255146217</c:v>
                </c:pt>
              </c:numCache>
            </c:numRef>
          </c:val>
          <c:smooth val="0"/>
          <c:extLst>
            <c:ext xmlns:c16="http://schemas.microsoft.com/office/drawing/2014/chart" uri="{C3380CC4-5D6E-409C-BE32-E72D297353CC}">
              <c16:uniqueId val="{00000001-37E3-446D-B781-D2BFDE72700A}"/>
            </c:ext>
          </c:extLst>
        </c:ser>
        <c:ser>
          <c:idx val="5"/>
          <c:order val="2"/>
          <c:tx>
            <c:strRef>
              <c:f>'Trendline Charts'!$D$121</c:f>
              <c:strCache>
                <c:ptCount val="1"/>
                <c:pt idx="0">
                  <c:v>Age 25 or Older</c:v>
                </c:pt>
              </c:strCache>
            </c:strRef>
          </c:tx>
          <c:spPr>
            <a:ln w="19050">
              <a:solidFill>
                <a:schemeClr val="accent2"/>
              </a:solidFill>
            </a:ln>
          </c:spPr>
          <c:marker>
            <c:symbol val="circle"/>
            <c:size val="5"/>
            <c:spPr>
              <a:solidFill>
                <a:schemeClr val="accent2"/>
              </a:solidFill>
              <a:ln w="9525">
                <a:noFill/>
              </a:ln>
            </c:spPr>
          </c:marker>
          <c:dLbls>
            <c:dLbl>
              <c:idx val="0"/>
              <c:layout>
                <c:manualLayout>
                  <c:x val="-5.2777766234084374E-2"/>
                  <c:y val="5.22193211488249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7E3-446D-B781-D2BFDE72700A}"/>
                </c:ext>
              </c:extLst>
            </c:dLbl>
            <c:dLbl>
              <c:idx val="1"/>
              <c:delete val="1"/>
              <c:extLst>
                <c:ext xmlns:c15="http://schemas.microsoft.com/office/drawing/2012/chart" uri="{CE6537A1-D6FC-4f65-9D91-7224C49458BB}"/>
                <c:ext xmlns:c16="http://schemas.microsoft.com/office/drawing/2014/chart" uri="{C3380CC4-5D6E-409C-BE32-E72D297353CC}">
                  <c16:uniqueId val="{00000003-37E3-446D-B781-D2BFDE72700A}"/>
                </c:ext>
              </c:extLst>
            </c:dLbl>
            <c:dLbl>
              <c:idx val="2"/>
              <c:delete val="1"/>
              <c:extLst>
                <c:ext xmlns:c15="http://schemas.microsoft.com/office/drawing/2012/chart" uri="{CE6537A1-D6FC-4f65-9D91-7224C49458BB}"/>
                <c:ext xmlns:c16="http://schemas.microsoft.com/office/drawing/2014/chart" uri="{C3380CC4-5D6E-409C-BE32-E72D297353CC}">
                  <c16:uniqueId val="{00000004-37E3-446D-B781-D2BFDE72700A}"/>
                </c:ext>
              </c:extLst>
            </c:dLbl>
            <c:dLbl>
              <c:idx val="3"/>
              <c:layout>
                <c:manualLayout>
                  <c:x val="-3.9902931387669129E-2"/>
                  <c:y val="6.31346842822583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7E3-446D-B781-D2BFDE72700A}"/>
                </c:ext>
              </c:extLst>
            </c:dLbl>
            <c:dLbl>
              <c:idx val="4"/>
              <c:layout>
                <c:manualLayout>
                  <c:x val="-4.3759680782622663E-2"/>
                  <c:y val="5.63120716728883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7E3-446D-B781-D2BFDE72700A}"/>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'Trendline Charts'!$K$115:$O$115</c:f>
              <c:numCache>
                <c:formatCode>General</c:formatCode>
                <c:ptCount val="5"/>
                <c:pt idx="0">
                  <c:v>2015</c:v>
                </c:pt>
                <c:pt idx="1">
                  <c:v>2016</c:v>
                </c:pt>
                <c:pt idx="2">
                  <c:v>2017</c:v>
                </c:pt>
                <c:pt idx="3">
                  <c:v>2018</c:v>
                </c:pt>
                <c:pt idx="4">
                  <c:v>2019</c:v>
                </c:pt>
              </c:numCache>
            </c:numRef>
          </c:cat>
          <c:val>
            <c:numRef>
              <c:f>'Trendline Charts'!$K$121:$O$121</c:f>
              <c:numCache>
                <c:formatCode>0.0%</c:formatCode>
                <c:ptCount val="5"/>
                <c:pt idx="0">
                  <c:v>0.4438512190781278</c:v>
                </c:pt>
                <c:pt idx="1">
                  <c:v>0.44405609474391905</c:v>
                </c:pt>
                <c:pt idx="2">
                  <c:v>0.45684090679545686</c:v>
                </c:pt>
                <c:pt idx="3">
                  <c:v>0.44370552757008291</c:v>
                </c:pt>
                <c:pt idx="4">
                  <c:v>0.42154210348326004</c:v>
                </c:pt>
              </c:numCache>
            </c:numRef>
          </c:val>
          <c:smooth val="0"/>
          <c:extLst>
            <c:ext xmlns:c16="http://schemas.microsoft.com/office/drawing/2014/chart" uri="{C3380CC4-5D6E-409C-BE32-E72D297353CC}">
              <c16:uniqueId val="{00000007-37E3-446D-B781-D2BFDE72700A}"/>
            </c:ext>
          </c:extLst>
        </c:ser>
        <c:dLbls>
          <c:dLblPos val="t"/>
          <c:showLegendKey val="0"/>
          <c:showVal val="1"/>
          <c:showCatName val="0"/>
          <c:showSerName val="0"/>
          <c:showPercent val="0"/>
          <c:showBubbleSize val="0"/>
        </c:dLbls>
        <c:marker val="1"/>
        <c:smooth val="0"/>
        <c:axId val="168297984"/>
        <c:axId val="168308736"/>
      </c:lineChart>
      <c:catAx>
        <c:axId val="168297984"/>
        <c:scaling>
          <c:orientation val="minMax"/>
        </c:scaling>
        <c:delete val="0"/>
        <c:axPos val="b"/>
        <c:title>
          <c:tx>
            <c:rich>
              <a:bodyPr/>
              <a:lstStyle/>
              <a:p>
                <a:pPr>
                  <a:defRPr/>
                </a:pPr>
                <a:r>
                  <a:rPr lang="en-US"/>
                  <a:t>Entering Fall Cohort</a:t>
                </a:r>
              </a:p>
            </c:rich>
          </c:tx>
          <c:layout>
            <c:manualLayout>
              <c:xMode val="edge"/>
              <c:yMode val="edge"/>
              <c:x val="0.39593091088973448"/>
              <c:y val="0.92312045291859179"/>
            </c:manualLayout>
          </c:layout>
          <c:overlay val="0"/>
        </c:title>
        <c:numFmt formatCode="General" sourceLinked="1"/>
        <c:majorTickMark val="out"/>
        <c:minorTickMark val="none"/>
        <c:tickLblPos val="nextTo"/>
        <c:spPr>
          <a:ln>
            <a:solidFill>
              <a:schemeClr val="bg1">
                <a:lumMod val="75000"/>
              </a:schemeClr>
            </a:solidFill>
          </a:ln>
        </c:spPr>
        <c:crossAx val="168308736"/>
        <c:crosses val="autoZero"/>
        <c:auto val="1"/>
        <c:lblAlgn val="ctr"/>
        <c:lblOffset val="100"/>
        <c:noMultiLvlLbl val="0"/>
      </c:catAx>
      <c:valAx>
        <c:axId val="168308736"/>
        <c:scaling>
          <c:orientation val="minMax"/>
          <c:max val="0.9"/>
          <c:min val="0"/>
        </c:scaling>
        <c:delete val="0"/>
        <c:axPos val="l"/>
        <c:majorGridlines>
          <c:spPr>
            <a:ln>
              <a:solidFill>
                <a:schemeClr val="bg1">
                  <a:lumMod val="85000"/>
                </a:schemeClr>
              </a:solidFill>
            </a:ln>
          </c:spPr>
        </c:majorGridlines>
        <c:numFmt formatCode="0%" sourceLinked="0"/>
        <c:majorTickMark val="out"/>
        <c:minorTickMark val="none"/>
        <c:tickLblPos val="nextTo"/>
        <c:spPr>
          <a:ln>
            <a:solidFill>
              <a:schemeClr val="bg1">
                <a:lumMod val="85000"/>
              </a:schemeClr>
            </a:solidFill>
          </a:ln>
        </c:spPr>
        <c:crossAx val="168297984"/>
        <c:crosses val="autoZero"/>
        <c:crossBetween val="between"/>
      </c:valAx>
    </c:plotArea>
    <c:legend>
      <c:legendPos val="r"/>
      <c:layout>
        <c:manualLayout>
          <c:xMode val="edge"/>
          <c:yMode val="edge"/>
          <c:x val="0.1121128363707707"/>
          <c:y val="0.67740131936062742"/>
          <c:w val="0.77880713499406484"/>
          <c:h val="0.11529302450332395"/>
        </c:manualLayout>
      </c:layout>
      <c:overlay val="0"/>
    </c:legend>
    <c:plotVisOnly val="1"/>
    <c:dispBlanksAs val="gap"/>
    <c:showDLblsOverMax val="0"/>
  </c:chart>
  <c:spPr>
    <a:ln>
      <a:noFill/>
    </a:ln>
  </c:spPr>
  <c:txPr>
    <a:bodyPr/>
    <a:lstStyle/>
    <a:p>
      <a:pPr>
        <a:defRPr sz="90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1" i="0" baseline="0">
                <a:effectLst/>
                <a:latin typeface="Arial Narrow" panose="020B0606020202030204" pitchFamily="34" charset="0"/>
              </a:rPr>
              <a:t>Figure 4a. Persistence Rates by </a:t>
            </a:r>
          </a:p>
          <a:p>
            <a:pPr>
              <a:defRPr/>
            </a:pPr>
            <a:r>
              <a:rPr lang="en-US" sz="1200" b="1" i="0" baseline="0">
                <a:effectLst/>
                <a:latin typeface="Arial Narrow" panose="020B0606020202030204" pitchFamily="34" charset="0"/>
              </a:rPr>
              <a:t>Starting Enrollment Intensity: </a:t>
            </a:r>
          </a:p>
          <a:p>
            <a:pPr>
              <a:defRPr/>
            </a:pPr>
            <a:r>
              <a:rPr lang="en-US" sz="1200" b="1" i="0" baseline="0">
                <a:effectLst/>
                <a:latin typeface="Arial Narrow" panose="020B0606020202030204" pitchFamily="34" charset="0"/>
              </a:rPr>
              <a:t>Public Four-Year Institutions</a:t>
            </a:r>
            <a:endParaRPr lang="en-US" sz="1200">
              <a:effectLst/>
              <a:latin typeface="Arial Narrow" panose="020B0606020202030204" pitchFamily="34" charset="0"/>
            </a:endParaRPr>
          </a:p>
        </c:rich>
      </c:tx>
      <c:layout>
        <c:manualLayout>
          <c:xMode val="edge"/>
          <c:yMode val="edge"/>
          <c:x val="0.29437333383429914"/>
          <c:y val="2.8089887640449437E-2"/>
        </c:manualLayout>
      </c:layout>
      <c:overlay val="0"/>
    </c:title>
    <c:autoTitleDeleted val="0"/>
    <c:plotArea>
      <c:layout>
        <c:manualLayout>
          <c:layoutTarget val="inner"/>
          <c:xMode val="edge"/>
          <c:yMode val="edge"/>
          <c:x val="9.1288616597423086E-2"/>
          <c:y val="0.25873886816779479"/>
          <c:w val="0.84723426570939531"/>
          <c:h val="0.56432730119261409"/>
        </c:manualLayout>
      </c:layout>
      <c:lineChart>
        <c:grouping val="standard"/>
        <c:varyColors val="0"/>
        <c:ser>
          <c:idx val="0"/>
          <c:order val="0"/>
          <c:tx>
            <c:strRef>
              <c:f>'Trendline Charts'!$D$26</c:f>
              <c:strCache>
                <c:ptCount val="1"/>
                <c:pt idx="0">
                  <c:v>Full-Time</c:v>
                </c:pt>
              </c:strCache>
            </c:strRef>
          </c:tx>
          <c:spPr>
            <a:ln w="19050">
              <a:solidFill>
                <a:schemeClr val="accent1"/>
              </a:solidFill>
            </a:ln>
          </c:spPr>
          <c:marker>
            <c:symbol val="circle"/>
            <c:size val="5"/>
            <c:spPr>
              <a:solidFill>
                <a:schemeClr val="accent1"/>
              </a:solidFill>
              <a:ln w="9525">
                <a:noFill/>
              </a:ln>
            </c:spPr>
          </c:marker>
          <c:dLbls>
            <c:dLbl>
              <c:idx val="0"/>
              <c:layout>
                <c:manualLayout>
                  <c:x val="-5.7565801898959185E-2"/>
                  <c:y val="-4.23728813559322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3909-41C7-B7B2-B694992875AD}"/>
                </c:ext>
              </c:extLst>
            </c:dLbl>
            <c:dLbl>
              <c:idx val="1"/>
              <c:delete val="1"/>
              <c:extLst>
                <c:ext xmlns:c15="http://schemas.microsoft.com/office/drawing/2012/chart" uri="{CE6537A1-D6FC-4f65-9D91-7224C49458BB}"/>
                <c:ext xmlns:c16="http://schemas.microsoft.com/office/drawing/2014/chart" uri="{C3380CC4-5D6E-409C-BE32-E72D297353CC}">
                  <c16:uniqueId val="{00000014-3909-41C7-B7B2-B694992875AD}"/>
                </c:ext>
              </c:extLst>
            </c:dLbl>
            <c:dLbl>
              <c:idx val="2"/>
              <c:delete val="1"/>
              <c:extLst>
                <c:ext xmlns:c15="http://schemas.microsoft.com/office/drawing/2012/chart" uri="{CE6537A1-D6FC-4f65-9D91-7224C49458BB}"/>
                <c:ext xmlns:c16="http://schemas.microsoft.com/office/drawing/2014/chart" uri="{C3380CC4-5D6E-409C-BE32-E72D297353CC}">
                  <c16:uniqueId val="{00000013-3909-41C7-B7B2-B694992875AD}"/>
                </c:ext>
              </c:extLst>
            </c:dLbl>
            <c:dLbl>
              <c:idx val="3"/>
              <c:delete val="1"/>
              <c:extLst>
                <c:ext xmlns:c15="http://schemas.microsoft.com/office/drawing/2012/chart" uri="{CE6537A1-D6FC-4f65-9D91-7224C49458BB}"/>
                <c:ext xmlns:c16="http://schemas.microsoft.com/office/drawing/2014/chart" uri="{C3380CC4-5D6E-409C-BE32-E72D297353CC}">
                  <c16:uniqueId val="{00000012-3909-41C7-B7B2-B694992875AD}"/>
                </c:ext>
              </c:extLst>
            </c:dLbl>
            <c:dLbl>
              <c:idx val="4"/>
              <c:delete val="1"/>
              <c:extLst>
                <c:ext xmlns:c15="http://schemas.microsoft.com/office/drawing/2012/chart" uri="{CE6537A1-D6FC-4f65-9D91-7224C49458BB}"/>
                <c:ext xmlns:c16="http://schemas.microsoft.com/office/drawing/2014/chart" uri="{C3380CC4-5D6E-409C-BE32-E72D297353CC}">
                  <c16:uniqueId val="{00000011-3909-41C7-B7B2-B694992875AD}"/>
                </c:ext>
              </c:extLst>
            </c:dLbl>
            <c:dLbl>
              <c:idx val="5"/>
              <c:delete val="1"/>
              <c:extLst>
                <c:ext xmlns:c15="http://schemas.microsoft.com/office/drawing/2012/chart" uri="{CE6537A1-D6FC-4f65-9D91-7224C49458BB}"/>
                <c:ext xmlns:c16="http://schemas.microsoft.com/office/drawing/2014/chart" uri="{C3380CC4-5D6E-409C-BE32-E72D297353CC}">
                  <c16:uniqueId val="{00000010-3909-41C7-B7B2-B694992875AD}"/>
                </c:ext>
              </c:extLst>
            </c:dLbl>
            <c:dLbl>
              <c:idx val="6"/>
              <c:delete val="1"/>
              <c:extLst>
                <c:ext xmlns:c15="http://schemas.microsoft.com/office/drawing/2012/chart" uri="{CE6537A1-D6FC-4f65-9D91-7224C49458BB}"/>
                <c:ext xmlns:c16="http://schemas.microsoft.com/office/drawing/2014/chart" uri="{C3380CC4-5D6E-409C-BE32-E72D297353CC}">
                  <c16:uniqueId val="{0000000F-3909-41C7-B7B2-B694992875AD}"/>
                </c:ext>
              </c:extLst>
            </c:dLbl>
            <c:dLbl>
              <c:idx val="7"/>
              <c:delete val="1"/>
              <c:extLst>
                <c:ext xmlns:c15="http://schemas.microsoft.com/office/drawing/2012/chart" uri="{CE6537A1-D6FC-4f65-9D91-7224C49458BB}"/>
                <c:ext xmlns:c16="http://schemas.microsoft.com/office/drawing/2014/chart" uri="{C3380CC4-5D6E-409C-BE32-E72D297353CC}">
                  <c16:uniqueId val="{0000000E-3909-41C7-B7B2-B694992875AD}"/>
                </c:ext>
              </c:extLst>
            </c:dLbl>
            <c:dLbl>
              <c:idx val="8"/>
              <c:delete val="1"/>
              <c:extLst>
                <c:ext xmlns:c15="http://schemas.microsoft.com/office/drawing/2012/chart" uri="{CE6537A1-D6FC-4f65-9D91-7224C49458BB}"/>
                <c:ext xmlns:c16="http://schemas.microsoft.com/office/drawing/2014/chart" uri="{C3380CC4-5D6E-409C-BE32-E72D297353CC}">
                  <c16:uniqueId val="{0000000D-3909-41C7-B7B2-B694992875AD}"/>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'Trendline Charts'!$E$25:$O$25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'Trendline Charts'!$E$26:$O$26</c:f>
              <c:numCache>
                <c:formatCode>0.0%</c:formatCode>
                <c:ptCount val="11"/>
                <c:pt idx="0">
                  <c:v>0.87923559630536063</c:v>
                </c:pt>
                <c:pt idx="1">
                  <c:v>0.87327807817036907</c:v>
                </c:pt>
                <c:pt idx="2">
                  <c:v>0.86868324557214471</c:v>
                </c:pt>
                <c:pt idx="3">
                  <c:v>0.8728206282649813</c:v>
                </c:pt>
                <c:pt idx="4">
                  <c:v>0.87672635167524537</c:v>
                </c:pt>
                <c:pt idx="5">
                  <c:v>0.88167872977002759</c:v>
                </c:pt>
                <c:pt idx="6">
                  <c:v>0.88568162582433763</c:v>
                </c:pt>
                <c:pt idx="7">
                  <c:v>0.88572865715050353</c:v>
                </c:pt>
                <c:pt idx="8">
                  <c:v>0.87953036359619685</c:v>
                </c:pt>
                <c:pt idx="9">
                  <c:v>0.88227336054933991</c:v>
                </c:pt>
                <c:pt idx="10">
                  <c:v>0.87780902075357226</c:v>
                </c:pt>
              </c:numCache>
            </c:numRef>
          </c:val>
          <c:smooth val="0"/>
          <c:extLst>
            <c:ext xmlns:c16="http://schemas.microsoft.com/office/drawing/2014/chart" uri="{C3380CC4-5D6E-409C-BE32-E72D297353CC}">
              <c16:uniqueId val="{00000000-3909-41C7-B7B2-B694992875AD}"/>
            </c:ext>
          </c:extLst>
        </c:ser>
        <c:ser>
          <c:idx val="2"/>
          <c:order val="1"/>
          <c:tx>
            <c:strRef>
              <c:f>'Trendline Charts'!$D$28</c:f>
              <c:strCache>
                <c:ptCount val="1"/>
                <c:pt idx="0">
                  <c:v>Overall</c:v>
                </c:pt>
              </c:strCache>
            </c:strRef>
          </c:tx>
          <c:spPr>
            <a:ln w="19050">
              <a:solidFill>
                <a:srgbClr val="80C535"/>
              </a:solidFill>
            </a:ln>
          </c:spPr>
          <c:marker>
            <c:symbol val="circle"/>
            <c:size val="5"/>
            <c:spPr>
              <a:solidFill>
                <a:srgbClr val="80C535"/>
              </a:solidFill>
              <a:ln w="9525">
                <a:noFill/>
              </a:ln>
            </c:spPr>
          </c:marker>
          <c:dLbls>
            <c:dLbl>
              <c:idx val="0"/>
              <c:layout>
                <c:manualLayout>
                  <c:x val="-5.208334457524879E-2"/>
                  <c:y val="4.2372881355932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909-41C7-B7B2-B694992875AD}"/>
                </c:ext>
              </c:extLst>
            </c:dLbl>
            <c:dLbl>
              <c:idx val="1"/>
              <c:delete val="1"/>
              <c:extLst>
                <c:ext xmlns:c15="http://schemas.microsoft.com/office/drawing/2012/chart" uri="{CE6537A1-D6FC-4f65-9D91-7224C49458BB}"/>
                <c:ext xmlns:c16="http://schemas.microsoft.com/office/drawing/2014/chart" uri="{C3380CC4-5D6E-409C-BE32-E72D297353CC}">
                  <c16:uniqueId val="{00000005-3909-41C7-B7B2-B694992875AD}"/>
                </c:ext>
              </c:extLst>
            </c:dLbl>
            <c:dLbl>
              <c:idx val="2"/>
              <c:delete val="1"/>
              <c:extLst>
                <c:ext xmlns:c15="http://schemas.microsoft.com/office/drawing/2012/chart" uri="{CE6537A1-D6FC-4f65-9D91-7224C49458BB}"/>
                <c:ext xmlns:c16="http://schemas.microsoft.com/office/drawing/2014/chart" uri="{C3380CC4-5D6E-409C-BE32-E72D297353CC}">
                  <c16:uniqueId val="{00000006-3909-41C7-B7B2-B694992875AD}"/>
                </c:ext>
              </c:extLst>
            </c:dLbl>
            <c:dLbl>
              <c:idx val="3"/>
              <c:delete val="1"/>
              <c:extLst>
                <c:ext xmlns:c15="http://schemas.microsoft.com/office/drawing/2012/chart" uri="{CE6537A1-D6FC-4f65-9D91-7224C49458BB}"/>
                <c:ext xmlns:c16="http://schemas.microsoft.com/office/drawing/2014/chart" uri="{C3380CC4-5D6E-409C-BE32-E72D297353CC}">
                  <c16:uniqueId val="{00000007-3909-41C7-B7B2-B694992875AD}"/>
                </c:ext>
              </c:extLst>
            </c:dLbl>
            <c:dLbl>
              <c:idx val="4"/>
              <c:delete val="1"/>
              <c:extLst>
                <c:ext xmlns:c15="http://schemas.microsoft.com/office/drawing/2012/chart" uri="{CE6537A1-D6FC-4f65-9D91-7224C49458BB}"/>
                <c:ext xmlns:c16="http://schemas.microsoft.com/office/drawing/2014/chart" uri="{C3380CC4-5D6E-409C-BE32-E72D297353CC}">
                  <c16:uniqueId val="{00000008-3909-41C7-B7B2-B694992875AD}"/>
                </c:ext>
              </c:extLst>
            </c:dLbl>
            <c:dLbl>
              <c:idx val="5"/>
              <c:delete val="1"/>
              <c:extLst>
                <c:ext xmlns:c15="http://schemas.microsoft.com/office/drawing/2012/chart" uri="{CE6537A1-D6FC-4f65-9D91-7224C49458BB}"/>
                <c:ext xmlns:c16="http://schemas.microsoft.com/office/drawing/2014/chart" uri="{C3380CC4-5D6E-409C-BE32-E72D297353CC}">
                  <c16:uniqueId val="{00000009-3909-41C7-B7B2-B694992875AD}"/>
                </c:ext>
              </c:extLst>
            </c:dLbl>
            <c:dLbl>
              <c:idx val="6"/>
              <c:delete val="1"/>
              <c:extLst>
                <c:ext xmlns:c15="http://schemas.microsoft.com/office/drawing/2012/chart" uri="{CE6537A1-D6FC-4f65-9D91-7224C49458BB}"/>
                <c:ext xmlns:c16="http://schemas.microsoft.com/office/drawing/2014/chart" uri="{C3380CC4-5D6E-409C-BE32-E72D297353CC}">
                  <c16:uniqueId val="{0000000A-3909-41C7-B7B2-B694992875AD}"/>
                </c:ext>
              </c:extLst>
            </c:dLbl>
            <c:dLbl>
              <c:idx val="7"/>
              <c:delete val="1"/>
              <c:extLst>
                <c:ext xmlns:c15="http://schemas.microsoft.com/office/drawing/2012/chart" uri="{CE6537A1-D6FC-4f65-9D91-7224C49458BB}"/>
                <c:ext xmlns:c16="http://schemas.microsoft.com/office/drawing/2014/chart" uri="{C3380CC4-5D6E-409C-BE32-E72D297353CC}">
                  <c16:uniqueId val="{0000000B-3909-41C7-B7B2-B694992875AD}"/>
                </c:ext>
              </c:extLst>
            </c:dLbl>
            <c:dLbl>
              <c:idx val="8"/>
              <c:delete val="1"/>
              <c:extLst>
                <c:ext xmlns:c15="http://schemas.microsoft.com/office/drawing/2012/chart" uri="{CE6537A1-D6FC-4f65-9D91-7224C49458BB}"/>
                <c:ext xmlns:c16="http://schemas.microsoft.com/office/drawing/2014/chart" uri="{C3380CC4-5D6E-409C-BE32-E72D297353CC}">
                  <c16:uniqueId val="{0000000C-3909-41C7-B7B2-B694992875AD}"/>
                </c:ext>
              </c:extLst>
            </c:dLbl>
            <c:dLbl>
              <c:idx val="9"/>
              <c:layout>
                <c:manualLayout>
                  <c:x val="-5.6352177791501652E-2"/>
                  <c:y val="4.45106756318381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3909-41C7-B7B2-B694992875AD}"/>
                </c:ext>
              </c:extLst>
            </c:dLbl>
            <c:dLbl>
              <c:idx val="10"/>
              <c:layout>
                <c:manualLayout>
                  <c:x val="-4.8182243150978778E-2"/>
                  <c:y val="4.45106756318381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3909-41C7-B7B2-B694992875AD}"/>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'Trendline Charts'!$E$25:$O$25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'Trendline Charts'!$E$28:$O$28</c:f>
              <c:numCache>
                <c:formatCode>0.0%</c:formatCode>
                <c:ptCount val="11"/>
                <c:pt idx="0">
                  <c:v>0.83873992353987237</c:v>
                </c:pt>
                <c:pt idx="1">
                  <c:v>0.83575732938869374</c:v>
                </c:pt>
                <c:pt idx="2">
                  <c:v>0.83321362519021425</c:v>
                </c:pt>
                <c:pt idx="3">
                  <c:v>0.83985250973614689</c:v>
                </c:pt>
                <c:pt idx="4">
                  <c:v>0.84510045979390591</c:v>
                </c:pt>
                <c:pt idx="5">
                  <c:v>0.83992134466747892</c:v>
                </c:pt>
                <c:pt idx="6">
                  <c:v>0.84590765737233187</c:v>
                </c:pt>
                <c:pt idx="7">
                  <c:v>0.84945123586857718</c:v>
                </c:pt>
                <c:pt idx="8">
                  <c:v>0.84562527062184734</c:v>
                </c:pt>
                <c:pt idx="9">
                  <c:v>0.84709462463164364</c:v>
                </c:pt>
                <c:pt idx="10">
                  <c:v>0.84079282123167087</c:v>
                </c:pt>
              </c:numCache>
            </c:numRef>
          </c:val>
          <c:smooth val="0"/>
          <c:extLst>
            <c:ext xmlns:c16="http://schemas.microsoft.com/office/drawing/2014/chart" uri="{C3380CC4-5D6E-409C-BE32-E72D297353CC}">
              <c16:uniqueId val="{00000001-3909-41C7-B7B2-B694992875AD}"/>
            </c:ext>
          </c:extLst>
        </c:ser>
        <c:ser>
          <c:idx val="4"/>
          <c:order val="2"/>
          <c:tx>
            <c:strRef>
              <c:f>'Trendline Charts'!$D$30</c:f>
              <c:strCache>
                <c:ptCount val="1"/>
                <c:pt idx="0">
                  <c:v>Part-Time</c:v>
                </c:pt>
              </c:strCache>
            </c:strRef>
          </c:tx>
          <c:spPr>
            <a:ln w="19050">
              <a:solidFill>
                <a:schemeClr val="accent2"/>
              </a:solidFill>
            </a:ln>
          </c:spPr>
          <c:marker>
            <c:symbol val="circle"/>
            <c:size val="5"/>
            <c:spPr>
              <a:solidFill>
                <a:schemeClr val="accent2"/>
              </a:solidFill>
              <a:ln w="9525">
                <a:noFill/>
              </a:ln>
            </c:spPr>
          </c:marker>
          <c:dLbls>
            <c:dLbl>
              <c:idx val="0"/>
              <c:layout>
                <c:manualLayout>
                  <c:x val="-4.6600887251538402E-2"/>
                  <c:y val="4.70809792843691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909-41C7-B7B2-B694992875AD}"/>
                </c:ext>
              </c:extLst>
            </c:dLbl>
            <c:dLbl>
              <c:idx val="1"/>
              <c:delete val="1"/>
              <c:extLst>
                <c:ext xmlns:c15="http://schemas.microsoft.com/office/drawing/2012/chart" uri="{CE6537A1-D6FC-4f65-9D91-7224C49458BB}"/>
                <c:ext xmlns:c16="http://schemas.microsoft.com/office/drawing/2014/chart" uri="{C3380CC4-5D6E-409C-BE32-E72D297353CC}">
                  <c16:uniqueId val="{00000017-3909-41C7-B7B2-B694992875AD}"/>
                </c:ext>
              </c:extLst>
            </c:dLbl>
            <c:dLbl>
              <c:idx val="2"/>
              <c:delete val="1"/>
              <c:extLst>
                <c:ext xmlns:c15="http://schemas.microsoft.com/office/drawing/2012/chart" uri="{CE6537A1-D6FC-4f65-9D91-7224C49458BB}"/>
                <c:ext xmlns:c16="http://schemas.microsoft.com/office/drawing/2014/chart" uri="{C3380CC4-5D6E-409C-BE32-E72D297353CC}">
                  <c16:uniqueId val="{00000018-3909-41C7-B7B2-B694992875AD}"/>
                </c:ext>
              </c:extLst>
            </c:dLbl>
            <c:dLbl>
              <c:idx val="3"/>
              <c:delete val="1"/>
              <c:extLst>
                <c:ext xmlns:c15="http://schemas.microsoft.com/office/drawing/2012/chart" uri="{CE6537A1-D6FC-4f65-9D91-7224C49458BB}"/>
                <c:ext xmlns:c16="http://schemas.microsoft.com/office/drawing/2014/chart" uri="{C3380CC4-5D6E-409C-BE32-E72D297353CC}">
                  <c16:uniqueId val="{00000019-3909-41C7-B7B2-B694992875AD}"/>
                </c:ext>
              </c:extLst>
            </c:dLbl>
            <c:dLbl>
              <c:idx val="4"/>
              <c:delete val="1"/>
              <c:extLst>
                <c:ext xmlns:c15="http://schemas.microsoft.com/office/drawing/2012/chart" uri="{CE6537A1-D6FC-4f65-9D91-7224C49458BB}"/>
                <c:ext xmlns:c16="http://schemas.microsoft.com/office/drawing/2014/chart" uri="{C3380CC4-5D6E-409C-BE32-E72D297353CC}">
                  <c16:uniqueId val="{0000001A-3909-41C7-B7B2-B694992875AD}"/>
                </c:ext>
              </c:extLst>
            </c:dLbl>
            <c:dLbl>
              <c:idx val="5"/>
              <c:delete val="1"/>
              <c:extLst>
                <c:ext xmlns:c15="http://schemas.microsoft.com/office/drawing/2012/chart" uri="{CE6537A1-D6FC-4f65-9D91-7224C49458BB}"/>
                <c:ext xmlns:c16="http://schemas.microsoft.com/office/drawing/2014/chart" uri="{C3380CC4-5D6E-409C-BE32-E72D297353CC}">
                  <c16:uniqueId val="{0000001B-3909-41C7-B7B2-B694992875AD}"/>
                </c:ext>
              </c:extLst>
            </c:dLbl>
            <c:dLbl>
              <c:idx val="6"/>
              <c:delete val="1"/>
              <c:extLst>
                <c:ext xmlns:c15="http://schemas.microsoft.com/office/drawing/2012/chart" uri="{CE6537A1-D6FC-4f65-9D91-7224C49458BB}"/>
                <c:ext xmlns:c16="http://schemas.microsoft.com/office/drawing/2014/chart" uri="{C3380CC4-5D6E-409C-BE32-E72D297353CC}">
                  <c16:uniqueId val="{0000001C-3909-41C7-B7B2-B694992875AD}"/>
                </c:ext>
              </c:extLst>
            </c:dLbl>
            <c:dLbl>
              <c:idx val="7"/>
              <c:delete val="1"/>
              <c:extLst>
                <c:ext xmlns:c15="http://schemas.microsoft.com/office/drawing/2012/chart" uri="{CE6537A1-D6FC-4f65-9D91-7224C49458BB}"/>
                <c:ext xmlns:c16="http://schemas.microsoft.com/office/drawing/2014/chart" uri="{C3380CC4-5D6E-409C-BE32-E72D297353CC}">
                  <c16:uniqueId val="{0000001D-3909-41C7-B7B2-B694992875AD}"/>
                </c:ext>
              </c:extLst>
            </c:dLbl>
            <c:dLbl>
              <c:idx val="8"/>
              <c:delete val="1"/>
              <c:extLst>
                <c:ext xmlns:c15="http://schemas.microsoft.com/office/drawing/2012/chart" uri="{CE6537A1-D6FC-4f65-9D91-7224C49458BB}"/>
                <c:ext xmlns:c16="http://schemas.microsoft.com/office/drawing/2014/chart" uri="{C3380CC4-5D6E-409C-BE32-E72D297353CC}">
                  <c16:uniqueId val="{0000001E-3909-41C7-B7B2-B694992875AD}"/>
                </c:ext>
              </c:extLst>
            </c:dLbl>
            <c:dLbl>
              <c:idx val="9"/>
              <c:layout>
                <c:manualLayout>
                  <c:x val="-6.4522112432024534E-2"/>
                  <c:y val="5.38739715119879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3909-41C7-B7B2-B694992875AD}"/>
                </c:ext>
              </c:extLst>
            </c:dLbl>
            <c:dLbl>
              <c:idx val="10"/>
              <c:layout>
                <c:manualLayout>
                  <c:x val="-4.545893160413772E-2"/>
                  <c:y val="5.85556194520628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3909-41C7-B7B2-B694992875AD}"/>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'Trendline Charts'!$E$25:$O$25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'Trendline Charts'!$E$30:$O$30</c:f>
              <c:numCache>
                <c:formatCode>0.0%</c:formatCode>
                <c:ptCount val="11"/>
                <c:pt idx="0">
                  <c:v>0.55896630284259274</c:v>
                </c:pt>
                <c:pt idx="1">
                  <c:v>0.55581563841052217</c:v>
                </c:pt>
                <c:pt idx="2">
                  <c:v>0.54546928465982303</c:v>
                </c:pt>
                <c:pt idx="3">
                  <c:v>0.55788280385435507</c:v>
                </c:pt>
                <c:pt idx="4">
                  <c:v>0.57158012980529205</c:v>
                </c:pt>
                <c:pt idx="5">
                  <c:v>0.61068331036718815</c:v>
                </c:pt>
                <c:pt idx="6">
                  <c:v>0.60553200739050106</c:v>
                </c:pt>
                <c:pt idx="7">
                  <c:v>0.60322435609223457</c:v>
                </c:pt>
                <c:pt idx="8">
                  <c:v>0.59777596247595455</c:v>
                </c:pt>
                <c:pt idx="9">
                  <c:v>0.5975845410628019</c:v>
                </c:pt>
                <c:pt idx="10">
                  <c:v>0.56698281750827595</c:v>
                </c:pt>
              </c:numCache>
            </c:numRef>
          </c:val>
          <c:smooth val="0"/>
          <c:extLst>
            <c:ext xmlns:c16="http://schemas.microsoft.com/office/drawing/2014/chart" uri="{C3380CC4-5D6E-409C-BE32-E72D297353CC}">
              <c16:uniqueId val="{00000002-3909-41C7-B7B2-B694992875AD}"/>
            </c:ext>
          </c:extLst>
        </c:ser>
        <c:dLbls>
          <c:dLblPos val="t"/>
          <c:showLegendKey val="0"/>
          <c:showVal val="1"/>
          <c:showCatName val="0"/>
          <c:showSerName val="0"/>
          <c:showPercent val="0"/>
          <c:showBubbleSize val="0"/>
        </c:dLbls>
        <c:marker val="1"/>
        <c:smooth val="0"/>
        <c:axId val="143919360"/>
        <c:axId val="143921920"/>
      </c:lineChart>
      <c:catAx>
        <c:axId val="143919360"/>
        <c:scaling>
          <c:orientation val="minMax"/>
        </c:scaling>
        <c:delete val="0"/>
        <c:axPos val="b"/>
        <c:title>
          <c:tx>
            <c:rich>
              <a:bodyPr/>
              <a:lstStyle/>
              <a:p>
                <a:pPr>
                  <a:defRPr/>
                </a:pPr>
                <a:r>
                  <a:rPr lang="en-US"/>
                  <a:t>Entering Fall Cohort</a:t>
                </a:r>
              </a:p>
            </c:rich>
          </c:tx>
          <c:layout>
            <c:manualLayout>
              <c:xMode val="edge"/>
              <c:yMode val="edge"/>
              <c:x val="0.39593091088973448"/>
              <c:y val="0.92312046799234826"/>
            </c:manualLayout>
          </c:layout>
          <c:overlay val="0"/>
        </c:title>
        <c:numFmt formatCode="General" sourceLinked="1"/>
        <c:majorTickMark val="out"/>
        <c:minorTickMark val="none"/>
        <c:tickLblPos val="nextTo"/>
        <c:spPr>
          <a:ln>
            <a:solidFill>
              <a:schemeClr val="bg1">
                <a:lumMod val="75000"/>
              </a:schemeClr>
            </a:solidFill>
          </a:ln>
        </c:spPr>
        <c:crossAx val="143921920"/>
        <c:crosses val="autoZero"/>
        <c:auto val="1"/>
        <c:lblAlgn val="ctr"/>
        <c:lblOffset val="100"/>
        <c:noMultiLvlLbl val="0"/>
      </c:catAx>
      <c:valAx>
        <c:axId val="143921920"/>
        <c:scaling>
          <c:orientation val="minMax"/>
          <c:min val="0"/>
        </c:scaling>
        <c:delete val="0"/>
        <c:axPos val="l"/>
        <c:majorGridlines>
          <c:spPr>
            <a:ln>
              <a:solidFill>
                <a:schemeClr val="bg1">
                  <a:lumMod val="85000"/>
                </a:schemeClr>
              </a:solidFill>
            </a:ln>
          </c:spPr>
        </c:majorGridlines>
        <c:numFmt formatCode="0%" sourceLinked="0"/>
        <c:majorTickMark val="out"/>
        <c:minorTickMark val="none"/>
        <c:tickLblPos val="nextTo"/>
        <c:spPr>
          <a:ln>
            <a:solidFill>
              <a:schemeClr val="bg1">
                <a:lumMod val="85000"/>
              </a:schemeClr>
            </a:solidFill>
          </a:ln>
        </c:spPr>
        <c:crossAx val="143919360"/>
        <c:crosses val="autoZero"/>
        <c:crossBetween val="between"/>
        <c:majorUnit val="0.1"/>
      </c:valAx>
    </c:plotArea>
    <c:legend>
      <c:legendPos val="b"/>
      <c:layout>
        <c:manualLayout>
          <c:xMode val="edge"/>
          <c:yMode val="edge"/>
          <c:x val="0.1738362667901806"/>
          <c:y val="0.69627753693709649"/>
          <c:w val="0.60875426723620329"/>
          <c:h val="7.9003361939308153E-2"/>
        </c:manualLayout>
      </c:layout>
      <c:overlay val="0"/>
    </c:legend>
    <c:plotVisOnly val="1"/>
    <c:dispBlanksAs val="gap"/>
    <c:showDLblsOverMax val="0"/>
  </c:chart>
  <c:spPr>
    <a:ln>
      <a:noFill/>
    </a:ln>
  </c:spPr>
  <c:txPr>
    <a:bodyPr/>
    <a:lstStyle/>
    <a:p>
      <a:pPr>
        <a:defRPr sz="900"/>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1" i="0" kern="1200" baseline="0">
                <a:solidFill>
                  <a:srgbClr val="000000"/>
                </a:solidFill>
                <a:effectLst/>
                <a:latin typeface="Arial Narrow" panose="020B0606020202030204" pitchFamily="34" charset="0"/>
              </a:rPr>
              <a:t>Figure 4b. Retention Rates by </a:t>
            </a:r>
          </a:p>
          <a:p>
            <a:pPr>
              <a:defRPr/>
            </a:pPr>
            <a:r>
              <a:rPr lang="en-US" sz="1200" b="1" i="0" kern="1200" baseline="0">
                <a:solidFill>
                  <a:srgbClr val="000000"/>
                </a:solidFill>
                <a:effectLst/>
                <a:latin typeface="Arial Narrow" panose="020B0606020202030204" pitchFamily="34" charset="0"/>
              </a:rPr>
              <a:t>Starting Enrollment Intensity: </a:t>
            </a:r>
          </a:p>
          <a:p>
            <a:pPr>
              <a:defRPr/>
            </a:pPr>
            <a:r>
              <a:rPr lang="en-US" sz="1200" b="1" i="0" kern="1200" baseline="0">
                <a:solidFill>
                  <a:srgbClr val="000000"/>
                </a:solidFill>
                <a:effectLst/>
                <a:latin typeface="Arial Narrow" panose="020B0606020202030204" pitchFamily="34" charset="0"/>
              </a:rPr>
              <a:t>Public Four-Year Institutions</a:t>
            </a:r>
            <a:endParaRPr lang="en-US" sz="1200">
              <a:effectLst/>
            </a:endParaRPr>
          </a:p>
        </c:rich>
      </c:tx>
      <c:layout>
        <c:manualLayout>
          <c:xMode val="edge"/>
          <c:yMode val="edge"/>
          <c:x val="0.30718437187096875"/>
          <c:y val="2.7777777777777776E-2"/>
        </c:manualLayout>
      </c:layout>
      <c:overlay val="0"/>
    </c:title>
    <c:autoTitleDeleted val="0"/>
    <c:plotArea>
      <c:layout>
        <c:manualLayout>
          <c:layoutTarget val="inner"/>
          <c:xMode val="edge"/>
          <c:yMode val="edge"/>
          <c:x val="9.1288616597423086E-2"/>
          <c:y val="0.26081687157526362"/>
          <c:w val="0.84597463011136909"/>
          <c:h val="0.56558603858728185"/>
        </c:manualLayout>
      </c:layout>
      <c:lineChart>
        <c:grouping val="standard"/>
        <c:varyColors val="0"/>
        <c:ser>
          <c:idx val="1"/>
          <c:order val="0"/>
          <c:tx>
            <c:strRef>
              <c:f>'Trendline Charts'!$D$27</c:f>
              <c:strCache>
                <c:ptCount val="1"/>
                <c:pt idx="0">
                  <c:v>Full-Time</c:v>
                </c:pt>
              </c:strCache>
            </c:strRef>
          </c:tx>
          <c:spPr>
            <a:ln w="19050">
              <a:solidFill>
                <a:schemeClr val="accent1"/>
              </a:solidFill>
            </a:ln>
          </c:spPr>
          <c:marker>
            <c:symbol val="circle"/>
            <c:size val="5"/>
            <c:spPr>
              <a:solidFill>
                <a:schemeClr val="accent1"/>
              </a:solidFill>
              <a:ln w="9525">
                <a:noFill/>
              </a:ln>
            </c:spPr>
          </c:marker>
          <c:dLbls>
            <c:dLbl>
              <c:idx val="0"/>
              <c:layout>
                <c:manualLayout>
                  <c:x val="-4.6600877192982469E-2"/>
                  <c:y val="-4.1899441340782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22A7-405A-A9D0-BBDB5CA3F339}"/>
                </c:ext>
              </c:extLst>
            </c:dLbl>
            <c:dLbl>
              <c:idx val="1"/>
              <c:delete val="1"/>
              <c:extLst>
                <c:ext xmlns:c15="http://schemas.microsoft.com/office/drawing/2012/chart" uri="{CE6537A1-D6FC-4f65-9D91-7224C49458BB}"/>
                <c:ext xmlns:c16="http://schemas.microsoft.com/office/drawing/2014/chart" uri="{C3380CC4-5D6E-409C-BE32-E72D297353CC}">
                  <c16:uniqueId val="{00000014-22A7-405A-A9D0-BBDB5CA3F339}"/>
                </c:ext>
              </c:extLst>
            </c:dLbl>
            <c:dLbl>
              <c:idx val="2"/>
              <c:delete val="1"/>
              <c:extLst>
                <c:ext xmlns:c15="http://schemas.microsoft.com/office/drawing/2012/chart" uri="{CE6537A1-D6FC-4f65-9D91-7224C49458BB}"/>
                <c:ext xmlns:c16="http://schemas.microsoft.com/office/drawing/2014/chart" uri="{C3380CC4-5D6E-409C-BE32-E72D297353CC}">
                  <c16:uniqueId val="{00000013-22A7-405A-A9D0-BBDB5CA3F339}"/>
                </c:ext>
              </c:extLst>
            </c:dLbl>
            <c:dLbl>
              <c:idx val="3"/>
              <c:delete val="1"/>
              <c:extLst>
                <c:ext xmlns:c15="http://schemas.microsoft.com/office/drawing/2012/chart" uri="{CE6537A1-D6FC-4f65-9D91-7224C49458BB}"/>
                <c:ext xmlns:c16="http://schemas.microsoft.com/office/drawing/2014/chart" uri="{C3380CC4-5D6E-409C-BE32-E72D297353CC}">
                  <c16:uniqueId val="{00000012-22A7-405A-A9D0-BBDB5CA3F339}"/>
                </c:ext>
              </c:extLst>
            </c:dLbl>
            <c:dLbl>
              <c:idx val="4"/>
              <c:delete val="1"/>
              <c:extLst>
                <c:ext xmlns:c15="http://schemas.microsoft.com/office/drawing/2012/chart" uri="{CE6537A1-D6FC-4f65-9D91-7224C49458BB}"/>
                <c:ext xmlns:c16="http://schemas.microsoft.com/office/drawing/2014/chart" uri="{C3380CC4-5D6E-409C-BE32-E72D297353CC}">
                  <c16:uniqueId val="{00000011-22A7-405A-A9D0-BBDB5CA3F339}"/>
                </c:ext>
              </c:extLst>
            </c:dLbl>
            <c:dLbl>
              <c:idx val="5"/>
              <c:delete val="1"/>
              <c:extLst>
                <c:ext xmlns:c15="http://schemas.microsoft.com/office/drawing/2012/chart" uri="{CE6537A1-D6FC-4f65-9D91-7224C49458BB}"/>
                <c:ext xmlns:c16="http://schemas.microsoft.com/office/drawing/2014/chart" uri="{C3380CC4-5D6E-409C-BE32-E72D297353CC}">
                  <c16:uniqueId val="{00000010-22A7-405A-A9D0-BBDB5CA3F339}"/>
                </c:ext>
              </c:extLst>
            </c:dLbl>
            <c:dLbl>
              <c:idx val="6"/>
              <c:delete val="1"/>
              <c:extLst>
                <c:ext xmlns:c15="http://schemas.microsoft.com/office/drawing/2012/chart" uri="{CE6537A1-D6FC-4f65-9D91-7224C49458BB}"/>
                <c:ext xmlns:c16="http://schemas.microsoft.com/office/drawing/2014/chart" uri="{C3380CC4-5D6E-409C-BE32-E72D297353CC}">
                  <c16:uniqueId val="{0000000F-22A7-405A-A9D0-BBDB5CA3F339}"/>
                </c:ext>
              </c:extLst>
            </c:dLbl>
            <c:dLbl>
              <c:idx val="7"/>
              <c:delete val="1"/>
              <c:extLst>
                <c:ext xmlns:c15="http://schemas.microsoft.com/office/drawing/2012/chart" uri="{CE6537A1-D6FC-4f65-9D91-7224C49458BB}"/>
                <c:ext xmlns:c16="http://schemas.microsoft.com/office/drawing/2014/chart" uri="{C3380CC4-5D6E-409C-BE32-E72D297353CC}">
                  <c16:uniqueId val="{0000000E-22A7-405A-A9D0-BBDB5CA3F339}"/>
                </c:ext>
              </c:extLst>
            </c:dLbl>
            <c:dLbl>
              <c:idx val="8"/>
              <c:delete val="1"/>
              <c:extLst>
                <c:ext xmlns:c15="http://schemas.microsoft.com/office/drawing/2012/chart" uri="{CE6537A1-D6FC-4f65-9D91-7224C49458BB}"/>
                <c:ext xmlns:c16="http://schemas.microsoft.com/office/drawing/2014/chart" uri="{C3380CC4-5D6E-409C-BE32-E72D297353CC}">
                  <c16:uniqueId val="{0000000D-22A7-405A-A9D0-BBDB5CA3F339}"/>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'Trendline Charts'!$E$25:$O$25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'Trendline Charts'!$E$27:$O$27</c:f>
              <c:numCache>
                <c:formatCode>0.0%</c:formatCode>
                <c:ptCount val="11"/>
                <c:pt idx="0">
                  <c:v>0.77635167828919793</c:v>
                </c:pt>
                <c:pt idx="1">
                  <c:v>0.77087995287624578</c:v>
                </c:pt>
                <c:pt idx="2">
                  <c:v>0.76638869195507242</c:v>
                </c:pt>
                <c:pt idx="3">
                  <c:v>0.77382081971938255</c:v>
                </c:pt>
                <c:pt idx="4">
                  <c:v>0.78205882868385435</c:v>
                </c:pt>
                <c:pt idx="5">
                  <c:v>0.78426752441420711</c:v>
                </c:pt>
                <c:pt idx="6">
                  <c:v>0.78936811090222481</c:v>
                </c:pt>
                <c:pt idx="7">
                  <c:v>0.79003715538301644</c:v>
                </c:pt>
                <c:pt idx="8">
                  <c:v>0.78726933962460766</c:v>
                </c:pt>
                <c:pt idx="9">
                  <c:v>0.79218644791809956</c:v>
                </c:pt>
                <c:pt idx="10">
                  <c:v>0.80088952755237053</c:v>
                </c:pt>
              </c:numCache>
            </c:numRef>
          </c:val>
          <c:smooth val="0"/>
          <c:extLst>
            <c:ext xmlns:c16="http://schemas.microsoft.com/office/drawing/2014/chart" uri="{C3380CC4-5D6E-409C-BE32-E72D297353CC}">
              <c16:uniqueId val="{00000000-22A7-405A-A9D0-BBDB5CA3F339}"/>
            </c:ext>
          </c:extLst>
        </c:ser>
        <c:ser>
          <c:idx val="3"/>
          <c:order val="1"/>
          <c:tx>
            <c:strRef>
              <c:f>'Trendline Charts'!$D$29</c:f>
              <c:strCache>
                <c:ptCount val="1"/>
                <c:pt idx="0">
                  <c:v>Overall</c:v>
                </c:pt>
              </c:strCache>
            </c:strRef>
          </c:tx>
          <c:spPr>
            <a:ln w="19050">
              <a:solidFill>
                <a:srgbClr val="80C535"/>
              </a:solidFill>
            </a:ln>
          </c:spPr>
          <c:marker>
            <c:symbol val="circle"/>
            <c:size val="5"/>
            <c:spPr>
              <a:solidFill>
                <a:srgbClr val="80C535"/>
              </a:solidFill>
              <a:ln w="9525">
                <a:noFill/>
              </a:ln>
            </c:spPr>
          </c:marker>
          <c:dLbls>
            <c:dLbl>
              <c:idx val="0"/>
              <c:layout>
                <c:manualLayout>
                  <c:x val="-4.3859649122807029E-2"/>
                  <c:y val="4.65549348230912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2A7-405A-A9D0-BBDB5CA3F339}"/>
                </c:ext>
              </c:extLst>
            </c:dLbl>
            <c:dLbl>
              <c:idx val="1"/>
              <c:delete val="1"/>
              <c:extLst>
                <c:ext xmlns:c15="http://schemas.microsoft.com/office/drawing/2012/chart" uri="{CE6537A1-D6FC-4f65-9D91-7224C49458BB}"/>
                <c:ext xmlns:c16="http://schemas.microsoft.com/office/drawing/2014/chart" uri="{C3380CC4-5D6E-409C-BE32-E72D297353CC}">
                  <c16:uniqueId val="{00000005-22A7-405A-A9D0-BBDB5CA3F339}"/>
                </c:ext>
              </c:extLst>
            </c:dLbl>
            <c:dLbl>
              <c:idx val="2"/>
              <c:delete val="1"/>
              <c:extLst>
                <c:ext xmlns:c15="http://schemas.microsoft.com/office/drawing/2012/chart" uri="{CE6537A1-D6FC-4f65-9D91-7224C49458BB}"/>
                <c:ext xmlns:c16="http://schemas.microsoft.com/office/drawing/2014/chart" uri="{C3380CC4-5D6E-409C-BE32-E72D297353CC}">
                  <c16:uniqueId val="{00000006-22A7-405A-A9D0-BBDB5CA3F339}"/>
                </c:ext>
              </c:extLst>
            </c:dLbl>
            <c:dLbl>
              <c:idx val="3"/>
              <c:delete val="1"/>
              <c:extLst>
                <c:ext xmlns:c15="http://schemas.microsoft.com/office/drawing/2012/chart" uri="{CE6537A1-D6FC-4f65-9D91-7224C49458BB}"/>
                <c:ext xmlns:c16="http://schemas.microsoft.com/office/drawing/2014/chart" uri="{C3380CC4-5D6E-409C-BE32-E72D297353CC}">
                  <c16:uniqueId val="{00000007-22A7-405A-A9D0-BBDB5CA3F339}"/>
                </c:ext>
              </c:extLst>
            </c:dLbl>
            <c:dLbl>
              <c:idx val="4"/>
              <c:delete val="1"/>
              <c:extLst>
                <c:ext xmlns:c15="http://schemas.microsoft.com/office/drawing/2012/chart" uri="{CE6537A1-D6FC-4f65-9D91-7224C49458BB}"/>
                <c:ext xmlns:c16="http://schemas.microsoft.com/office/drawing/2014/chart" uri="{C3380CC4-5D6E-409C-BE32-E72D297353CC}">
                  <c16:uniqueId val="{00000008-22A7-405A-A9D0-BBDB5CA3F339}"/>
                </c:ext>
              </c:extLst>
            </c:dLbl>
            <c:dLbl>
              <c:idx val="5"/>
              <c:delete val="1"/>
              <c:extLst>
                <c:ext xmlns:c15="http://schemas.microsoft.com/office/drawing/2012/chart" uri="{CE6537A1-D6FC-4f65-9D91-7224C49458BB}"/>
                <c:ext xmlns:c16="http://schemas.microsoft.com/office/drawing/2014/chart" uri="{C3380CC4-5D6E-409C-BE32-E72D297353CC}">
                  <c16:uniqueId val="{00000009-22A7-405A-A9D0-BBDB5CA3F339}"/>
                </c:ext>
              </c:extLst>
            </c:dLbl>
            <c:dLbl>
              <c:idx val="6"/>
              <c:delete val="1"/>
              <c:extLst>
                <c:ext xmlns:c15="http://schemas.microsoft.com/office/drawing/2012/chart" uri="{CE6537A1-D6FC-4f65-9D91-7224C49458BB}"/>
                <c:ext xmlns:c16="http://schemas.microsoft.com/office/drawing/2014/chart" uri="{C3380CC4-5D6E-409C-BE32-E72D297353CC}">
                  <c16:uniqueId val="{0000000A-22A7-405A-A9D0-BBDB5CA3F339}"/>
                </c:ext>
              </c:extLst>
            </c:dLbl>
            <c:dLbl>
              <c:idx val="7"/>
              <c:delete val="1"/>
              <c:extLst>
                <c:ext xmlns:c15="http://schemas.microsoft.com/office/drawing/2012/chart" uri="{CE6537A1-D6FC-4f65-9D91-7224C49458BB}"/>
                <c:ext xmlns:c16="http://schemas.microsoft.com/office/drawing/2014/chart" uri="{C3380CC4-5D6E-409C-BE32-E72D297353CC}">
                  <c16:uniqueId val="{0000000B-22A7-405A-A9D0-BBDB5CA3F339}"/>
                </c:ext>
              </c:extLst>
            </c:dLbl>
            <c:dLbl>
              <c:idx val="8"/>
              <c:delete val="1"/>
              <c:extLst>
                <c:ext xmlns:c15="http://schemas.microsoft.com/office/drawing/2012/chart" uri="{CE6537A1-D6FC-4f65-9D91-7224C49458BB}"/>
                <c:ext xmlns:c16="http://schemas.microsoft.com/office/drawing/2014/chart" uri="{C3380CC4-5D6E-409C-BE32-E72D297353CC}">
                  <c16:uniqueId val="{0000000C-22A7-405A-A9D0-BBDB5CA3F339}"/>
                </c:ext>
              </c:extLst>
            </c:dLbl>
            <c:dLbl>
              <c:idx val="9"/>
              <c:layout>
                <c:manualLayout>
                  <c:x val="-5.6722915803287643E-2"/>
                  <c:y val="4.42620126394814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22A7-405A-A9D0-BBDB5CA3F339}"/>
                </c:ext>
              </c:extLst>
            </c:dLbl>
            <c:dLbl>
              <c:idx val="10"/>
              <c:layout>
                <c:manualLayout>
                  <c:x val="-4.3016775452410658E-2"/>
                  <c:y val="5.82284930864089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22A7-405A-A9D0-BBDB5CA3F339}"/>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'Trendline Charts'!$E$25:$O$25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'Trendline Charts'!$E$29:$O$29</c:f>
              <c:numCache>
                <c:formatCode>0.0%</c:formatCode>
                <c:ptCount val="11"/>
                <c:pt idx="0">
                  <c:v>0.73832128504226391</c:v>
                </c:pt>
                <c:pt idx="1">
                  <c:v>0.73495541578683887</c:v>
                </c:pt>
                <c:pt idx="2">
                  <c:v>0.73267095867962073</c:v>
                </c:pt>
                <c:pt idx="3">
                  <c:v>0.74127325726502569</c:v>
                </c:pt>
                <c:pt idx="4">
                  <c:v>0.75043059477520369</c:v>
                </c:pt>
                <c:pt idx="5">
                  <c:v>0.74212529342861044</c:v>
                </c:pt>
                <c:pt idx="6">
                  <c:v>0.74973686742213896</c:v>
                </c:pt>
                <c:pt idx="7">
                  <c:v>0.75329642362562521</c:v>
                </c:pt>
                <c:pt idx="8">
                  <c:v>0.75320675324098574</c:v>
                </c:pt>
                <c:pt idx="9">
                  <c:v>0.75636276976521433</c:v>
                </c:pt>
                <c:pt idx="10">
                  <c:v>0.76288854182188104</c:v>
                </c:pt>
              </c:numCache>
            </c:numRef>
          </c:val>
          <c:smooth val="0"/>
          <c:extLst>
            <c:ext xmlns:c16="http://schemas.microsoft.com/office/drawing/2014/chart" uri="{C3380CC4-5D6E-409C-BE32-E72D297353CC}">
              <c16:uniqueId val="{00000001-22A7-405A-A9D0-BBDB5CA3F339}"/>
            </c:ext>
          </c:extLst>
        </c:ser>
        <c:ser>
          <c:idx val="5"/>
          <c:order val="2"/>
          <c:tx>
            <c:strRef>
              <c:f>'Trendline Charts'!$D$31</c:f>
              <c:strCache>
                <c:ptCount val="1"/>
                <c:pt idx="0">
                  <c:v>Part-Time</c:v>
                </c:pt>
              </c:strCache>
            </c:strRef>
          </c:tx>
          <c:spPr>
            <a:ln w="19050">
              <a:solidFill>
                <a:schemeClr val="accent2"/>
              </a:solidFill>
            </a:ln>
          </c:spPr>
          <c:marker>
            <c:symbol val="circle"/>
            <c:size val="5"/>
            <c:spPr>
              <a:solidFill>
                <a:schemeClr val="accent2"/>
              </a:solidFill>
              <a:ln w="9525">
                <a:noFill/>
              </a:ln>
            </c:spPr>
          </c:marker>
          <c:dLbls>
            <c:dLbl>
              <c:idx val="0"/>
              <c:layout>
                <c:manualLayout>
                  <c:x val="-4.1118421052631603E-2"/>
                  <c:y val="5.58659217877094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22A7-405A-A9D0-BBDB5CA3F339}"/>
                </c:ext>
              </c:extLst>
            </c:dLbl>
            <c:dLbl>
              <c:idx val="1"/>
              <c:delete val="1"/>
              <c:extLst>
                <c:ext xmlns:c15="http://schemas.microsoft.com/office/drawing/2012/chart" uri="{CE6537A1-D6FC-4f65-9D91-7224C49458BB}"/>
                <c:ext xmlns:c16="http://schemas.microsoft.com/office/drawing/2014/chart" uri="{C3380CC4-5D6E-409C-BE32-E72D297353CC}">
                  <c16:uniqueId val="{00000017-22A7-405A-A9D0-BBDB5CA3F339}"/>
                </c:ext>
              </c:extLst>
            </c:dLbl>
            <c:dLbl>
              <c:idx val="2"/>
              <c:delete val="1"/>
              <c:extLst>
                <c:ext xmlns:c15="http://schemas.microsoft.com/office/drawing/2012/chart" uri="{CE6537A1-D6FC-4f65-9D91-7224C49458BB}"/>
                <c:ext xmlns:c16="http://schemas.microsoft.com/office/drawing/2014/chart" uri="{C3380CC4-5D6E-409C-BE32-E72D297353CC}">
                  <c16:uniqueId val="{00000018-22A7-405A-A9D0-BBDB5CA3F339}"/>
                </c:ext>
              </c:extLst>
            </c:dLbl>
            <c:dLbl>
              <c:idx val="3"/>
              <c:delete val="1"/>
              <c:extLst>
                <c:ext xmlns:c15="http://schemas.microsoft.com/office/drawing/2012/chart" uri="{CE6537A1-D6FC-4f65-9D91-7224C49458BB}"/>
                <c:ext xmlns:c16="http://schemas.microsoft.com/office/drawing/2014/chart" uri="{C3380CC4-5D6E-409C-BE32-E72D297353CC}">
                  <c16:uniqueId val="{00000019-22A7-405A-A9D0-BBDB5CA3F339}"/>
                </c:ext>
              </c:extLst>
            </c:dLbl>
            <c:dLbl>
              <c:idx val="4"/>
              <c:delete val="1"/>
              <c:extLst>
                <c:ext xmlns:c15="http://schemas.microsoft.com/office/drawing/2012/chart" uri="{CE6537A1-D6FC-4f65-9D91-7224C49458BB}"/>
                <c:ext xmlns:c16="http://schemas.microsoft.com/office/drawing/2014/chart" uri="{C3380CC4-5D6E-409C-BE32-E72D297353CC}">
                  <c16:uniqueId val="{0000001A-22A7-405A-A9D0-BBDB5CA3F339}"/>
                </c:ext>
              </c:extLst>
            </c:dLbl>
            <c:dLbl>
              <c:idx val="5"/>
              <c:delete val="1"/>
              <c:extLst>
                <c:ext xmlns:c15="http://schemas.microsoft.com/office/drawing/2012/chart" uri="{CE6537A1-D6FC-4f65-9D91-7224C49458BB}"/>
                <c:ext xmlns:c16="http://schemas.microsoft.com/office/drawing/2014/chart" uri="{C3380CC4-5D6E-409C-BE32-E72D297353CC}">
                  <c16:uniqueId val="{0000001B-22A7-405A-A9D0-BBDB5CA3F339}"/>
                </c:ext>
              </c:extLst>
            </c:dLbl>
            <c:dLbl>
              <c:idx val="6"/>
              <c:delete val="1"/>
              <c:extLst>
                <c:ext xmlns:c15="http://schemas.microsoft.com/office/drawing/2012/chart" uri="{CE6537A1-D6FC-4f65-9D91-7224C49458BB}"/>
                <c:ext xmlns:c16="http://schemas.microsoft.com/office/drawing/2014/chart" uri="{C3380CC4-5D6E-409C-BE32-E72D297353CC}">
                  <c16:uniqueId val="{0000001C-22A7-405A-A9D0-BBDB5CA3F339}"/>
                </c:ext>
              </c:extLst>
            </c:dLbl>
            <c:dLbl>
              <c:idx val="7"/>
              <c:delete val="1"/>
              <c:extLst>
                <c:ext xmlns:c15="http://schemas.microsoft.com/office/drawing/2012/chart" uri="{CE6537A1-D6FC-4f65-9D91-7224C49458BB}"/>
                <c:ext xmlns:c16="http://schemas.microsoft.com/office/drawing/2014/chart" uri="{C3380CC4-5D6E-409C-BE32-E72D297353CC}">
                  <c16:uniqueId val="{0000001D-22A7-405A-A9D0-BBDB5CA3F339}"/>
                </c:ext>
              </c:extLst>
            </c:dLbl>
            <c:dLbl>
              <c:idx val="8"/>
              <c:delete val="1"/>
              <c:extLst>
                <c:ext xmlns:c15="http://schemas.microsoft.com/office/drawing/2012/chart" uri="{CE6537A1-D6FC-4f65-9D91-7224C49458BB}"/>
                <c:ext xmlns:c16="http://schemas.microsoft.com/office/drawing/2014/chart" uri="{C3380CC4-5D6E-409C-BE32-E72D297353CC}">
                  <c16:uniqueId val="{0000001E-22A7-405A-A9D0-BBDB5CA3F339}"/>
                </c:ext>
              </c:extLst>
            </c:dLbl>
            <c:dLbl>
              <c:idx val="9"/>
              <c:layout>
                <c:manualLayout>
                  <c:x val="-5.3981687733112307E-2"/>
                  <c:y val="5.35729996040997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22A7-405A-A9D0-BBDB5CA3F339}"/>
                </c:ext>
              </c:extLst>
            </c:dLbl>
            <c:dLbl>
              <c:idx val="10"/>
              <c:layout>
                <c:manualLayout>
                  <c:x val="-3.7534319312059777E-2"/>
                  <c:y val="4.8917506121790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22A7-405A-A9D0-BBDB5CA3F339}"/>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'Trendline Charts'!$E$25:$O$25</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'Trendline Charts'!$E$31:$O$31</c:f>
              <c:numCache>
                <c:formatCode>0.0%</c:formatCode>
                <c:ptCount val="11"/>
                <c:pt idx="0">
                  <c:v>0.47557961195407777</c:v>
                </c:pt>
                <c:pt idx="1">
                  <c:v>0.46692303405227664</c:v>
                </c:pt>
                <c:pt idx="2">
                  <c:v>0.45913865635853196</c:v>
                </c:pt>
                <c:pt idx="3">
                  <c:v>0.4629004831439445</c:v>
                </c:pt>
                <c:pt idx="4">
                  <c:v>0.47695421153983308</c:v>
                </c:pt>
                <c:pt idx="5">
                  <c:v>0.49752776201669774</c:v>
                </c:pt>
                <c:pt idx="6">
                  <c:v>0.50851809585914576</c:v>
                </c:pt>
                <c:pt idx="7">
                  <c:v>0.51497205986254735</c:v>
                </c:pt>
                <c:pt idx="8">
                  <c:v>0.51317557774908429</c:v>
                </c:pt>
                <c:pt idx="9">
                  <c:v>0.51578535056795927</c:v>
                </c:pt>
                <c:pt idx="10">
                  <c:v>0.49131679890704638</c:v>
                </c:pt>
              </c:numCache>
            </c:numRef>
          </c:val>
          <c:smooth val="0"/>
          <c:extLst>
            <c:ext xmlns:c16="http://schemas.microsoft.com/office/drawing/2014/chart" uri="{C3380CC4-5D6E-409C-BE32-E72D297353CC}">
              <c16:uniqueId val="{00000002-22A7-405A-A9D0-BBDB5CA3F339}"/>
            </c:ext>
          </c:extLst>
        </c:ser>
        <c:dLbls>
          <c:dLblPos val="t"/>
          <c:showLegendKey val="0"/>
          <c:showVal val="1"/>
          <c:showCatName val="0"/>
          <c:showSerName val="0"/>
          <c:showPercent val="0"/>
          <c:showBubbleSize val="0"/>
        </c:dLbls>
        <c:marker val="1"/>
        <c:smooth val="0"/>
        <c:axId val="143919360"/>
        <c:axId val="143921920"/>
      </c:lineChart>
      <c:catAx>
        <c:axId val="143919360"/>
        <c:scaling>
          <c:orientation val="minMax"/>
        </c:scaling>
        <c:delete val="0"/>
        <c:axPos val="b"/>
        <c:title>
          <c:tx>
            <c:rich>
              <a:bodyPr/>
              <a:lstStyle/>
              <a:p>
                <a:pPr>
                  <a:defRPr/>
                </a:pPr>
                <a:r>
                  <a:rPr lang="en-US"/>
                  <a:t>Entering Fall Cohort</a:t>
                </a:r>
              </a:p>
            </c:rich>
          </c:tx>
          <c:layout>
            <c:manualLayout>
              <c:xMode val="edge"/>
              <c:yMode val="edge"/>
              <c:x val="0.39593091088973448"/>
              <c:y val="0.92312057361544886"/>
            </c:manualLayout>
          </c:layout>
          <c:overlay val="0"/>
        </c:title>
        <c:numFmt formatCode="General" sourceLinked="1"/>
        <c:majorTickMark val="out"/>
        <c:minorTickMark val="none"/>
        <c:tickLblPos val="nextTo"/>
        <c:spPr>
          <a:ln>
            <a:solidFill>
              <a:schemeClr val="bg1">
                <a:lumMod val="75000"/>
              </a:schemeClr>
            </a:solidFill>
          </a:ln>
        </c:spPr>
        <c:crossAx val="143921920"/>
        <c:crosses val="autoZero"/>
        <c:auto val="1"/>
        <c:lblAlgn val="ctr"/>
        <c:lblOffset val="100"/>
        <c:noMultiLvlLbl val="0"/>
      </c:catAx>
      <c:valAx>
        <c:axId val="143921920"/>
        <c:scaling>
          <c:orientation val="minMax"/>
          <c:max val="1"/>
          <c:min val="0"/>
        </c:scaling>
        <c:delete val="0"/>
        <c:axPos val="l"/>
        <c:majorGridlines>
          <c:spPr>
            <a:ln>
              <a:solidFill>
                <a:schemeClr val="bg1">
                  <a:lumMod val="85000"/>
                </a:schemeClr>
              </a:solidFill>
            </a:ln>
          </c:spPr>
        </c:majorGridlines>
        <c:numFmt formatCode="0%" sourceLinked="0"/>
        <c:majorTickMark val="out"/>
        <c:minorTickMark val="none"/>
        <c:tickLblPos val="nextTo"/>
        <c:spPr>
          <a:ln>
            <a:solidFill>
              <a:schemeClr val="bg1">
                <a:lumMod val="85000"/>
              </a:schemeClr>
            </a:solidFill>
          </a:ln>
        </c:spPr>
        <c:crossAx val="143919360"/>
        <c:crosses val="autoZero"/>
        <c:crossBetween val="between"/>
        <c:majorUnit val="0.1"/>
      </c:valAx>
    </c:plotArea>
    <c:legend>
      <c:legendPos val="r"/>
      <c:layout>
        <c:manualLayout>
          <c:xMode val="edge"/>
          <c:yMode val="edge"/>
          <c:x val="0.19000045638980168"/>
          <c:y val="0.68429899387576565"/>
          <c:w val="0.64281690323249063"/>
          <c:h val="9.9962609422425547E-2"/>
        </c:manualLayout>
      </c:layout>
      <c:overlay val="0"/>
      <c:txPr>
        <a:bodyPr/>
        <a:lstStyle/>
        <a:p>
          <a:pPr>
            <a:defRPr sz="900"/>
          </a:pPr>
          <a:endParaRPr lang="en-US"/>
        </a:p>
      </c:txPr>
    </c:legend>
    <c:plotVisOnly val="1"/>
    <c:dispBlanksAs val="gap"/>
    <c:showDLblsOverMax val="0"/>
  </c:chart>
  <c:spPr>
    <a:ln>
      <a:noFill/>
    </a:ln>
  </c:spPr>
  <c:txPr>
    <a:bodyPr/>
    <a:lstStyle/>
    <a:p>
      <a:pPr>
        <a:defRPr sz="900"/>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200" b="1" i="0" kern="1200" baseline="0">
                <a:solidFill>
                  <a:srgbClr val="000000"/>
                </a:solidFill>
                <a:effectLst/>
                <a:latin typeface="Arial Narrow" panose="020B0606020202030204" pitchFamily="34" charset="0"/>
              </a:rPr>
              <a:t>Figure 5. Persistence and Retention Rates by</a:t>
            </a:r>
            <a:endParaRPr lang="en-US" sz="1200">
              <a:effectLst/>
            </a:endParaRPr>
          </a:p>
          <a:p>
            <a:pPr>
              <a:defRPr/>
            </a:pPr>
            <a:r>
              <a:rPr lang="en-US" sz="1200" b="1" i="0" kern="1200" baseline="0">
                <a:solidFill>
                  <a:srgbClr val="000000"/>
                </a:solidFill>
                <a:effectLst/>
                <a:latin typeface="Arial Narrow" panose="020B0606020202030204" pitchFamily="34" charset="0"/>
              </a:rPr>
              <a:t>Race/Ethnicity: Public Four-Year Institutions</a:t>
            </a:r>
            <a:endParaRPr lang="en-US" sz="1200">
              <a:effectLst/>
            </a:endParaRPr>
          </a:p>
        </c:rich>
      </c:tx>
      <c:layout>
        <c:manualLayout>
          <c:xMode val="edge"/>
          <c:yMode val="edge"/>
          <c:x val="0.29010047642051756"/>
          <c:y val="2.386634844868735E-2"/>
        </c:manualLayout>
      </c:layout>
      <c:overlay val="0"/>
    </c:title>
    <c:autoTitleDeleted val="0"/>
    <c:plotArea>
      <c:layout>
        <c:manualLayout>
          <c:layoutTarget val="inner"/>
          <c:xMode val="edge"/>
          <c:yMode val="edge"/>
          <c:x val="5.3294796604017695E-2"/>
          <c:y val="0.15163405992690629"/>
          <c:w val="0.68990859824928696"/>
          <c:h val="0.67981825853328615"/>
        </c:manualLayout>
      </c:layout>
      <c:barChart>
        <c:barDir val="col"/>
        <c:grouping val="stacked"/>
        <c:varyColors val="0"/>
        <c:ser>
          <c:idx val="0"/>
          <c:order val="0"/>
          <c:tx>
            <c:strRef>
              <c:f>'2018 Charts - Race_Ethnicity'!$B$33</c:f>
              <c:strCache>
                <c:ptCount val="1"/>
                <c:pt idx="0">
                  <c:v>Continued Enrollment at Starting Institution (Retention)</c:v>
                </c:pt>
              </c:strCache>
            </c:strRef>
          </c:tx>
          <c:spPr>
            <a:solidFill>
              <a:srgbClr val="80C535"/>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'2018 Charts - Race_Ethnicity'!$A$34:$A$38</c:f>
              <c:strCache>
                <c:ptCount val="5"/>
                <c:pt idx="0">
                  <c:v>Overall
(N=1,087,206)</c:v>
                </c:pt>
                <c:pt idx="1">
                  <c:v>Asian
(N=67,096)</c:v>
                </c:pt>
                <c:pt idx="2">
                  <c:v>White
(N=461,551)</c:v>
                </c:pt>
                <c:pt idx="3">
                  <c:v>Latinx
(N=153,072)</c:v>
                </c:pt>
                <c:pt idx="4">
                  <c:v>Black
(N=88,706)</c:v>
                </c:pt>
              </c:strCache>
            </c:strRef>
          </c:cat>
          <c:val>
            <c:numRef>
              <c:f>'2018 Charts - Race_Ethnicity'!$B$34:$B$38</c:f>
              <c:numCache>
                <c:formatCode>0.0%</c:formatCode>
                <c:ptCount val="5"/>
                <c:pt idx="0">
                  <c:v>0.76288854182188104</c:v>
                </c:pt>
                <c:pt idx="1">
                  <c:v>0.86771193513771316</c:v>
                </c:pt>
                <c:pt idx="2">
                  <c:v>0.78152360194214721</c:v>
                </c:pt>
                <c:pt idx="3">
                  <c:v>0.73162302707222748</c:v>
                </c:pt>
                <c:pt idx="4">
                  <c:v>0.68271593804252251</c:v>
                </c:pt>
              </c:numCache>
            </c:numRef>
          </c:val>
          <c:extLst>
            <c:ext xmlns:c16="http://schemas.microsoft.com/office/drawing/2014/chart" uri="{C3380CC4-5D6E-409C-BE32-E72D297353CC}">
              <c16:uniqueId val="{00000000-4CFC-4332-8663-DE637DE44463}"/>
            </c:ext>
          </c:extLst>
        </c:ser>
        <c:ser>
          <c:idx val="1"/>
          <c:order val="1"/>
          <c:tx>
            <c:strRef>
              <c:f>'2018 Charts - Race_Ethnicity'!$C$33</c:f>
              <c:strCache>
                <c:ptCount val="1"/>
                <c:pt idx="0">
                  <c:v>Continued Enrollment at Other Institution</c:v>
                </c:pt>
              </c:strCache>
            </c:strRef>
          </c:tx>
          <c:spPr>
            <a:solidFill>
              <a:schemeClr val="accent6">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'2018 Charts - Race_Ethnicity'!$A$34:$A$38</c:f>
              <c:strCache>
                <c:ptCount val="5"/>
                <c:pt idx="0">
                  <c:v>Overall
(N=1,087,206)</c:v>
                </c:pt>
                <c:pt idx="1">
                  <c:v>Asian
(N=67,096)</c:v>
                </c:pt>
                <c:pt idx="2">
                  <c:v>White
(N=461,551)</c:v>
                </c:pt>
                <c:pt idx="3">
                  <c:v>Latinx
(N=153,072)</c:v>
                </c:pt>
                <c:pt idx="4">
                  <c:v>Black
(N=88,706)</c:v>
                </c:pt>
              </c:strCache>
            </c:strRef>
          </c:cat>
          <c:val>
            <c:numRef>
              <c:f>'2018 Charts - Race_Ethnicity'!$C$34:$C$38</c:f>
              <c:numCache>
                <c:formatCode>0.0%</c:formatCode>
                <c:ptCount val="5"/>
                <c:pt idx="0">
                  <c:v>7.7904279409789834E-2</c:v>
                </c:pt>
                <c:pt idx="1">
                  <c:v>6.0167521163705717E-2</c:v>
                </c:pt>
                <c:pt idx="2">
                  <c:v>9.5309077436729672E-2</c:v>
                </c:pt>
                <c:pt idx="3">
                  <c:v>7.5761733040660584E-2</c:v>
                </c:pt>
                <c:pt idx="4">
                  <c:v>9.7546952855500191E-2</c:v>
                </c:pt>
              </c:numCache>
            </c:numRef>
          </c:val>
          <c:extLst>
            <c:ext xmlns:c16="http://schemas.microsoft.com/office/drawing/2014/chart" uri="{C3380CC4-5D6E-409C-BE32-E72D297353CC}">
              <c16:uniqueId val="{00000001-4CFC-4332-8663-DE637DE44463}"/>
            </c:ext>
          </c:extLst>
        </c:ser>
        <c:dLbls>
          <c:showLegendKey val="0"/>
          <c:showVal val="0"/>
          <c:showCatName val="0"/>
          <c:showSerName val="0"/>
          <c:showPercent val="0"/>
          <c:showBubbleSize val="0"/>
        </c:dLbls>
        <c:gapWidth val="57"/>
        <c:overlap val="100"/>
        <c:axId val="168420480"/>
        <c:axId val="168422016"/>
      </c:barChart>
      <c:catAx>
        <c:axId val="168420480"/>
        <c:scaling>
          <c:orientation val="minMax"/>
        </c:scaling>
        <c:delete val="0"/>
        <c:axPos val="b"/>
        <c:numFmt formatCode="General" sourceLinked="1"/>
        <c:majorTickMark val="out"/>
        <c:minorTickMark val="none"/>
        <c:tickLblPos val="nextTo"/>
        <c:spPr>
          <a:ln>
            <a:solidFill>
              <a:sysClr val="window" lastClr="FFFFFF">
                <a:lumMod val="85000"/>
              </a:sysClr>
            </a:solidFill>
          </a:ln>
        </c:spPr>
        <c:crossAx val="168422016"/>
        <c:crosses val="autoZero"/>
        <c:auto val="1"/>
        <c:lblAlgn val="ctr"/>
        <c:lblOffset val="100"/>
        <c:noMultiLvlLbl val="0"/>
      </c:catAx>
      <c:valAx>
        <c:axId val="168422016"/>
        <c:scaling>
          <c:orientation val="minMax"/>
          <c:max val="1"/>
        </c:scaling>
        <c:delete val="0"/>
        <c:axPos val="l"/>
        <c:majorGridlines>
          <c:spPr>
            <a:ln>
              <a:solidFill>
                <a:sysClr val="window" lastClr="FFFFFF">
                  <a:lumMod val="85000"/>
                </a:sysClr>
              </a:solidFill>
            </a:ln>
          </c:spPr>
        </c:majorGridlines>
        <c:numFmt formatCode="0%" sourceLinked="0"/>
        <c:majorTickMark val="none"/>
        <c:minorTickMark val="none"/>
        <c:tickLblPos val="nextTo"/>
        <c:spPr>
          <a:ln>
            <a:solidFill>
              <a:sysClr val="window" lastClr="FFFFFF">
                <a:lumMod val="85000"/>
              </a:sysClr>
            </a:solidFill>
          </a:ln>
        </c:spPr>
        <c:crossAx val="168420480"/>
        <c:crosses val="autoZero"/>
        <c:crossBetween val="between"/>
        <c:majorUnit val="0.1"/>
      </c:valAx>
    </c:plotArea>
    <c:legend>
      <c:legendPos val="r"/>
      <c:layout>
        <c:manualLayout>
          <c:xMode val="edge"/>
          <c:yMode val="edge"/>
          <c:x val="0.75347272637019669"/>
          <c:y val="0.36931038441268399"/>
          <c:w val="0.20739158491713355"/>
          <c:h val="0.27025097881651472"/>
        </c:manualLayout>
      </c:layout>
      <c:overlay val="0"/>
      <c:txPr>
        <a:bodyPr/>
        <a:lstStyle/>
        <a:p>
          <a:pPr>
            <a:defRPr b="1" i="0" baseline="0"/>
          </a:pPr>
          <a:endParaRPr lang="en-US"/>
        </a:p>
      </c:txPr>
    </c:legend>
    <c:plotVisOnly val="1"/>
    <c:dispBlanksAs val="gap"/>
    <c:showDLblsOverMax val="0"/>
  </c:chart>
  <c:spPr>
    <a:solidFill>
      <a:schemeClr val="bg1"/>
    </a:solidFill>
    <a:ln>
      <a:noFill/>
    </a:ln>
  </c:spPr>
  <c:txPr>
    <a:bodyPr/>
    <a:lstStyle/>
    <a:p>
      <a:pPr>
        <a:defRPr sz="900"/>
      </a:pPr>
      <a:endParaRPr lang="en-US"/>
    </a:p>
  </c:txPr>
  <c:printSettings>
    <c:headerFooter/>
    <c:pageMargins b="0.75000000000000044" l="0.7000000000000004" r="0.7000000000000004" t="0.75000000000000044" header="0.30000000000000021" footer="0.30000000000000021"/>
    <c:pageSetup/>
  </c:printSettings>
  <c:userShapes r:id="rId2"/>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1" i="0" kern="1200" baseline="0">
                <a:solidFill>
                  <a:srgbClr val="000000"/>
                </a:solidFill>
                <a:effectLst/>
                <a:latin typeface="Arial Narrow" panose="020B0606020202030204" pitchFamily="34" charset="0"/>
              </a:rPr>
              <a:t>Figure 6a. Persistence Rates by </a:t>
            </a:r>
          </a:p>
          <a:p>
            <a:pPr>
              <a:defRPr/>
            </a:pPr>
            <a:r>
              <a:rPr lang="en-US" sz="1200" b="1" i="0" kern="1200" baseline="0">
                <a:solidFill>
                  <a:srgbClr val="000000"/>
                </a:solidFill>
                <a:effectLst/>
                <a:latin typeface="Arial Narrow" panose="020B0606020202030204" pitchFamily="34" charset="0"/>
              </a:rPr>
              <a:t>Starting Enrollment Intensity: </a:t>
            </a:r>
          </a:p>
          <a:p>
            <a:pPr>
              <a:defRPr/>
            </a:pPr>
            <a:r>
              <a:rPr lang="en-US" sz="1200" b="1" i="0" kern="1200" baseline="0">
                <a:solidFill>
                  <a:srgbClr val="000000"/>
                </a:solidFill>
                <a:effectLst/>
                <a:latin typeface="Arial Narrow" panose="020B0606020202030204" pitchFamily="34" charset="0"/>
              </a:rPr>
              <a:t>Public Two-Year Institutions</a:t>
            </a:r>
            <a:endParaRPr lang="en-US" sz="1200">
              <a:effectLst/>
            </a:endParaRPr>
          </a:p>
        </c:rich>
      </c:tx>
      <c:layout>
        <c:manualLayout>
          <c:xMode val="edge"/>
          <c:yMode val="edge"/>
          <c:x val="0.29437333383429914"/>
          <c:y val="2.7777777777777776E-2"/>
        </c:manualLayout>
      </c:layout>
      <c:overlay val="0"/>
    </c:title>
    <c:autoTitleDeleted val="0"/>
    <c:plotArea>
      <c:layout>
        <c:manualLayout>
          <c:layoutTarget val="inner"/>
          <c:xMode val="edge"/>
          <c:yMode val="edge"/>
          <c:x val="9.1288646678617677E-2"/>
          <c:y val="0.27527153842611779"/>
          <c:w val="0.84723599005655215"/>
          <c:h val="0.57972979693327809"/>
        </c:manualLayout>
      </c:layout>
      <c:lineChart>
        <c:grouping val="standard"/>
        <c:varyColors val="0"/>
        <c:ser>
          <c:idx val="0"/>
          <c:order val="0"/>
          <c:tx>
            <c:strRef>
              <c:f>'Trendline Charts'!$D$2</c:f>
              <c:strCache>
                <c:ptCount val="1"/>
                <c:pt idx="0">
                  <c:v>Full-Time</c:v>
                </c:pt>
              </c:strCache>
            </c:strRef>
          </c:tx>
          <c:spPr>
            <a:ln w="19050">
              <a:solidFill>
                <a:schemeClr val="accent1"/>
              </a:solidFill>
            </a:ln>
          </c:spPr>
          <c:marker>
            <c:symbol val="circle"/>
            <c:size val="5"/>
            <c:spPr>
              <a:solidFill>
                <a:schemeClr val="accent1"/>
              </a:solidFill>
              <a:ln w="9525">
                <a:noFill/>
              </a:ln>
            </c:spPr>
          </c:marker>
          <c:dLbls>
            <c:dLbl>
              <c:idx val="0"/>
              <c:layout>
                <c:manualLayout>
                  <c:x val="-5.7377061524259192E-2"/>
                  <c:y val="-4.36300174520069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481-44F1-B998-C6BBD23578F5}"/>
                </c:ext>
              </c:extLst>
            </c:dLbl>
            <c:dLbl>
              <c:idx val="1"/>
              <c:delete val="1"/>
              <c:extLst>
                <c:ext xmlns:c15="http://schemas.microsoft.com/office/drawing/2012/chart" uri="{CE6537A1-D6FC-4f65-9D91-7224C49458BB}"/>
                <c:ext xmlns:c16="http://schemas.microsoft.com/office/drawing/2014/chart" uri="{C3380CC4-5D6E-409C-BE32-E72D297353CC}">
                  <c16:uniqueId val="{00000005-D481-44F1-B998-C6BBD23578F5}"/>
                </c:ext>
              </c:extLst>
            </c:dLbl>
            <c:dLbl>
              <c:idx val="2"/>
              <c:delete val="1"/>
              <c:extLst>
                <c:ext xmlns:c15="http://schemas.microsoft.com/office/drawing/2012/chart" uri="{CE6537A1-D6FC-4f65-9D91-7224C49458BB}"/>
                <c:ext xmlns:c16="http://schemas.microsoft.com/office/drawing/2014/chart" uri="{C3380CC4-5D6E-409C-BE32-E72D297353CC}">
                  <c16:uniqueId val="{00000006-D481-44F1-B998-C6BBD23578F5}"/>
                </c:ext>
              </c:extLst>
            </c:dLbl>
            <c:dLbl>
              <c:idx val="3"/>
              <c:delete val="1"/>
              <c:extLst>
                <c:ext xmlns:c15="http://schemas.microsoft.com/office/drawing/2012/chart" uri="{CE6537A1-D6FC-4f65-9D91-7224C49458BB}"/>
                <c:ext xmlns:c16="http://schemas.microsoft.com/office/drawing/2014/chart" uri="{C3380CC4-5D6E-409C-BE32-E72D297353CC}">
                  <c16:uniqueId val="{00000007-D481-44F1-B998-C6BBD23578F5}"/>
                </c:ext>
              </c:extLst>
            </c:dLbl>
            <c:dLbl>
              <c:idx val="4"/>
              <c:delete val="1"/>
              <c:extLst>
                <c:ext xmlns:c15="http://schemas.microsoft.com/office/drawing/2012/chart" uri="{CE6537A1-D6FC-4f65-9D91-7224C49458BB}"/>
                <c:ext xmlns:c16="http://schemas.microsoft.com/office/drawing/2014/chart" uri="{C3380CC4-5D6E-409C-BE32-E72D297353CC}">
                  <c16:uniqueId val="{00000008-D481-44F1-B998-C6BBD23578F5}"/>
                </c:ext>
              </c:extLst>
            </c:dLbl>
            <c:dLbl>
              <c:idx val="5"/>
              <c:delete val="1"/>
              <c:extLst>
                <c:ext xmlns:c15="http://schemas.microsoft.com/office/drawing/2012/chart" uri="{CE6537A1-D6FC-4f65-9D91-7224C49458BB}"/>
                <c:ext xmlns:c16="http://schemas.microsoft.com/office/drawing/2014/chart" uri="{C3380CC4-5D6E-409C-BE32-E72D297353CC}">
                  <c16:uniqueId val="{00000009-D481-44F1-B998-C6BBD23578F5}"/>
                </c:ext>
              </c:extLst>
            </c:dLbl>
            <c:dLbl>
              <c:idx val="6"/>
              <c:delete val="1"/>
              <c:extLst>
                <c:ext xmlns:c15="http://schemas.microsoft.com/office/drawing/2012/chart" uri="{CE6537A1-D6FC-4f65-9D91-7224C49458BB}"/>
                <c:ext xmlns:c16="http://schemas.microsoft.com/office/drawing/2014/chart" uri="{C3380CC4-5D6E-409C-BE32-E72D297353CC}">
                  <c16:uniqueId val="{0000000A-D481-44F1-B998-C6BBD23578F5}"/>
                </c:ext>
              </c:extLst>
            </c:dLbl>
            <c:dLbl>
              <c:idx val="7"/>
              <c:delete val="1"/>
              <c:extLst>
                <c:ext xmlns:c15="http://schemas.microsoft.com/office/drawing/2012/chart" uri="{CE6537A1-D6FC-4f65-9D91-7224C49458BB}"/>
                <c:ext xmlns:c16="http://schemas.microsoft.com/office/drawing/2014/chart" uri="{C3380CC4-5D6E-409C-BE32-E72D297353CC}">
                  <c16:uniqueId val="{0000000B-D481-44F1-B998-C6BBD23578F5}"/>
                </c:ext>
              </c:extLst>
            </c:dLbl>
            <c:dLbl>
              <c:idx val="8"/>
              <c:delete val="1"/>
              <c:extLst>
                <c:ext xmlns:c15="http://schemas.microsoft.com/office/drawing/2012/chart" uri="{CE6537A1-D6FC-4f65-9D91-7224C49458BB}"/>
                <c:ext xmlns:c16="http://schemas.microsoft.com/office/drawing/2014/chart" uri="{C3380CC4-5D6E-409C-BE32-E72D297353CC}">
                  <c16:uniqueId val="{0000000C-D481-44F1-B998-C6BBD23578F5}"/>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'Trendline Charts'!$E$1:$O$1</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'Trendline Charts'!$E$2:$O$2</c:f>
              <c:numCache>
                <c:formatCode>0.0%</c:formatCode>
                <c:ptCount val="11"/>
                <c:pt idx="0">
                  <c:v>0.68504895892856421</c:v>
                </c:pt>
                <c:pt idx="1">
                  <c:v>0.66879202329728671</c:v>
                </c:pt>
                <c:pt idx="2">
                  <c:v>0.65976530836420388</c:v>
                </c:pt>
                <c:pt idx="3">
                  <c:v>0.67153270901685091</c:v>
                </c:pt>
                <c:pt idx="4">
                  <c:v>0.67792284681540571</c:v>
                </c:pt>
                <c:pt idx="5">
                  <c:v>0.6828235705636001</c:v>
                </c:pt>
                <c:pt idx="6">
                  <c:v>0.70073484152441257</c:v>
                </c:pt>
                <c:pt idx="7">
                  <c:v>0.70015476087771777</c:v>
                </c:pt>
                <c:pt idx="8">
                  <c:v>0.69026377805475536</c:v>
                </c:pt>
                <c:pt idx="9">
                  <c:v>0.69668768792557711</c:v>
                </c:pt>
                <c:pt idx="10">
                  <c:v>0.66746170029221319</c:v>
                </c:pt>
              </c:numCache>
            </c:numRef>
          </c:val>
          <c:smooth val="0"/>
          <c:extLst>
            <c:ext xmlns:c16="http://schemas.microsoft.com/office/drawing/2014/chart" uri="{C3380CC4-5D6E-409C-BE32-E72D297353CC}">
              <c16:uniqueId val="{00000000-D481-44F1-B998-C6BBD23578F5}"/>
            </c:ext>
          </c:extLst>
        </c:ser>
        <c:ser>
          <c:idx val="1"/>
          <c:order val="1"/>
          <c:tx>
            <c:strRef>
              <c:f>'Trendline Charts'!$D$4</c:f>
              <c:strCache>
                <c:ptCount val="1"/>
                <c:pt idx="0">
                  <c:v>Overall</c:v>
                </c:pt>
              </c:strCache>
            </c:strRef>
          </c:tx>
          <c:spPr>
            <a:ln w="19050">
              <a:solidFill>
                <a:srgbClr val="80C535"/>
              </a:solidFill>
            </a:ln>
          </c:spPr>
          <c:marker>
            <c:symbol val="circle"/>
            <c:size val="5"/>
            <c:spPr>
              <a:solidFill>
                <a:srgbClr val="80C535"/>
              </a:solidFill>
              <a:ln w="9525">
                <a:noFill/>
              </a:ln>
            </c:spPr>
          </c:marker>
          <c:dLbls>
            <c:dLbl>
              <c:idx val="0"/>
              <c:layout>
                <c:manualLayout>
                  <c:x val="-4.9180338449365021E-2"/>
                  <c:y val="3.92670157068062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481-44F1-B998-C6BBD23578F5}"/>
                </c:ext>
              </c:extLst>
            </c:dLbl>
            <c:dLbl>
              <c:idx val="1"/>
              <c:delete val="1"/>
              <c:extLst>
                <c:ext xmlns:c15="http://schemas.microsoft.com/office/drawing/2012/chart" uri="{CE6537A1-D6FC-4f65-9D91-7224C49458BB}"/>
                <c:ext xmlns:c16="http://schemas.microsoft.com/office/drawing/2014/chart" uri="{C3380CC4-5D6E-409C-BE32-E72D297353CC}">
                  <c16:uniqueId val="{0000000E-D481-44F1-B998-C6BBD23578F5}"/>
                </c:ext>
              </c:extLst>
            </c:dLbl>
            <c:dLbl>
              <c:idx val="2"/>
              <c:delete val="1"/>
              <c:extLst>
                <c:ext xmlns:c15="http://schemas.microsoft.com/office/drawing/2012/chart" uri="{CE6537A1-D6FC-4f65-9D91-7224C49458BB}"/>
                <c:ext xmlns:c16="http://schemas.microsoft.com/office/drawing/2014/chart" uri="{C3380CC4-5D6E-409C-BE32-E72D297353CC}">
                  <c16:uniqueId val="{0000000F-D481-44F1-B998-C6BBD23578F5}"/>
                </c:ext>
              </c:extLst>
            </c:dLbl>
            <c:dLbl>
              <c:idx val="3"/>
              <c:delete val="1"/>
              <c:extLst>
                <c:ext xmlns:c15="http://schemas.microsoft.com/office/drawing/2012/chart" uri="{CE6537A1-D6FC-4f65-9D91-7224C49458BB}"/>
                <c:ext xmlns:c16="http://schemas.microsoft.com/office/drawing/2014/chart" uri="{C3380CC4-5D6E-409C-BE32-E72D297353CC}">
                  <c16:uniqueId val="{00000010-D481-44F1-B998-C6BBD23578F5}"/>
                </c:ext>
              </c:extLst>
            </c:dLbl>
            <c:dLbl>
              <c:idx val="4"/>
              <c:delete val="1"/>
              <c:extLst>
                <c:ext xmlns:c15="http://schemas.microsoft.com/office/drawing/2012/chart" uri="{CE6537A1-D6FC-4f65-9D91-7224C49458BB}"/>
                <c:ext xmlns:c16="http://schemas.microsoft.com/office/drawing/2014/chart" uri="{C3380CC4-5D6E-409C-BE32-E72D297353CC}">
                  <c16:uniqueId val="{00000011-D481-44F1-B998-C6BBD23578F5}"/>
                </c:ext>
              </c:extLst>
            </c:dLbl>
            <c:dLbl>
              <c:idx val="5"/>
              <c:delete val="1"/>
              <c:extLst>
                <c:ext xmlns:c15="http://schemas.microsoft.com/office/drawing/2012/chart" uri="{CE6537A1-D6FC-4f65-9D91-7224C49458BB}"/>
                <c:ext xmlns:c16="http://schemas.microsoft.com/office/drawing/2014/chart" uri="{C3380CC4-5D6E-409C-BE32-E72D297353CC}">
                  <c16:uniqueId val="{00000012-D481-44F1-B998-C6BBD23578F5}"/>
                </c:ext>
              </c:extLst>
            </c:dLbl>
            <c:dLbl>
              <c:idx val="6"/>
              <c:delete val="1"/>
              <c:extLst>
                <c:ext xmlns:c15="http://schemas.microsoft.com/office/drawing/2012/chart" uri="{CE6537A1-D6FC-4f65-9D91-7224C49458BB}"/>
                <c:ext xmlns:c16="http://schemas.microsoft.com/office/drawing/2014/chart" uri="{C3380CC4-5D6E-409C-BE32-E72D297353CC}">
                  <c16:uniqueId val="{00000013-D481-44F1-B998-C6BBD23578F5}"/>
                </c:ext>
              </c:extLst>
            </c:dLbl>
            <c:dLbl>
              <c:idx val="7"/>
              <c:delete val="1"/>
              <c:extLst>
                <c:ext xmlns:c15="http://schemas.microsoft.com/office/drawing/2012/chart" uri="{CE6537A1-D6FC-4f65-9D91-7224C49458BB}"/>
                <c:ext xmlns:c16="http://schemas.microsoft.com/office/drawing/2014/chart" uri="{C3380CC4-5D6E-409C-BE32-E72D297353CC}">
                  <c16:uniqueId val="{00000014-D481-44F1-B998-C6BBD23578F5}"/>
                </c:ext>
              </c:extLst>
            </c:dLbl>
            <c:dLbl>
              <c:idx val="8"/>
              <c:delete val="1"/>
              <c:extLst>
                <c:ext xmlns:c15="http://schemas.microsoft.com/office/drawing/2012/chart" uri="{CE6537A1-D6FC-4f65-9D91-7224C49458BB}"/>
                <c:ext xmlns:c16="http://schemas.microsoft.com/office/drawing/2014/chart" uri="{C3380CC4-5D6E-409C-BE32-E72D297353CC}">
                  <c16:uniqueId val="{00000015-D481-44F1-B998-C6BBD23578F5}"/>
                </c:ext>
              </c:extLst>
            </c:dLbl>
            <c:dLbl>
              <c:idx val="9"/>
              <c:layout>
                <c:manualLayout>
                  <c:x val="-6.3792460110499216E-2"/>
                  <c:y val="4.1481153206634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D481-44F1-B998-C6BBD23578F5}"/>
                </c:ext>
              </c:extLst>
            </c:dLbl>
            <c:dLbl>
              <c:idx val="10"/>
              <c:layout>
                <c:manualLayout>
                  <c:x val="-1.1967274284575495E-2"/>
                  <c:y val="4.14811532066345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D481-44F1-B998-C6BBD23578F5}"/>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'Trendline Charts'!$E$1:$O$1</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'Trendline Charts'!$E$4:$O$4</c:f>
              <c:numCache>
                <c:formatCode>0.0%</c:formatCode>
                <c:ptCount val="11"/>
                <c:pt idx="0">
                  <c:v>0.59553680653460672</c:v>
                </c:pt>
                <c:pt idx="1">
                  <c:v>0.58663281709726522</c:v>
                </c:pt>
                <c:pt idx="2">
                  <c:v>0.57941163920907501</c:v>
                </c:pt>
                <c:pt idx="3">
                  <c:v>0.59008730532422304</c:v>
                </c:pt>
                <c:pt idx="4">
                  <c:v>0.5990219716594678</c:v>
                </c:pt>
                <c:pt idx="5">
                  <c:v>0.60227220476664878</c:v>
                </c:pt>
                <c:pt idx="6">
                  <c:v>0.61854277217624876</c:v>
                </c:pt>
                <c:pt idx="7">
                  <c:v>0.61811057656545598</c:v>
                </c:pt>
                <c:pt idx="8">
                  <c:v>0.61437294931634612</c:v>
                </c:pt>
                <c:pt idx="9">
                  <c:v>0.62067124238578164</c:v>
                </c:pt>
                <c:pt idx="10">
                  <c:v>0.58532003069200489</c:v>
                </c:pt>
              </c:numCache>
            </c:numRef>
          </c:val>
          <c:smooth val="0"/>
          <c:extLst>
            <c:ext xmlns:c16="http://schemas.microsoft.com/office/drawing/2014/chart" uri="{C3380CC4-5D6E-409C-BE32-E72D297353CC}">
              <c16:uniqueId val="{00000001-D481-44F1-B998-C6BBD23578F5}"/>
            </c:ext>
          </c:extLst>
        </c:ser>
        <c:ser>
          <c:idx val="2"/>
          <c:order val="2"/>
          <c:tx>
            <c:strRef>
              <c:f>'Trendline Charts'!$D$6</c:f>
              <c:strCache>
                <c:ptCount val="1"/>
                <c:pt idx="0">
                  <c:v>Part-Time</c:v>
                </c:pt>
              </c:strCache>
            </c:strRef>
          </c:tx>
          <c:spPr>
            <a:ln w="19050">
              <a:solidFill>
                <a:schemeClr val="accent2"/>
              </a:solidFill>
            </a:ln>
          </c:spPr>
          <c:marker>
            <c:symbol val="circle"/>
            <c:size val="5"/>
            <c:spPr>
              <a:solidFill>
                <a:schemeClr val="accent2"/>
              </a:solidFill>
              <a:ln w="9525">
                <a:noFill/>
              </a:ln>
            </c:spPr>
          </c:marker>
          <c:dLbls>
            <c:dLbl>
              <c:idx val="0"/>
              <c:layout>
                <c:manualLayout>
                  <c:x val="-5.1912579474329749E-2"/>
                  <c:y val="3.92670157068062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D481-44F1-B998-C6BBD23578F5}"/>
                </c:ext>
              </c:extLst>
            </c:dLbl>
            <c:dLbl>
              <c:idx val="1"/>
              <c:delete val="1"/>
              <c:extLst>
                <c:ext xmlns:c15="http://schemas.microsoft.com/office/drawing/2012/chart" uri="{CE6537A1-D6FC-4f65-9D91-7224C49458BB}"/>
                <c:ext xmlns:c16="http://schemas.microsoft.com/office/drawing/2014/chart" uri="{C3380CC4-5D6E-409C-BE32-E72D297353CC}">
                  <c16:uniqueId val="{0000001D-D481-44F1-B998-C6BBD23578F5}"/>
                </c:ext>
              </c:extLst>
            </c:dLbl>
            <c:dLbl>
              <c:idx val="2"/>
              <c:delete val="1"/>
              <c:extLst>
                <c:ext xmlns:c15="http://schemas.microsoft.com/office/drawing/2012/chart" uri="{CE6537A1-D6FC-4f65-9D91-7224C49458BB}"/>
                <c:ext xmlns:c16="http://schemas.microsoft.com/office/drawing/2014/chart" uri="{C3380CC4-5D6E-409C-BE32-E72D297353CC}">
                  <c16:uniqueId val="{0000001C-D481-44F1-B998-C6BBD23578F5}"/>
                </c:ext>
              </c:extLst>
            </c:dLbl>
            <c:dLbl>
              <c:idx val="3"/>
              <c:delete val="1"/>
              <c:extLst>
                <c:ext xmlns:c15="http://schemas.microsoft.com/office/drawing/2012/chart" uri="{CE6537A1-D6FC-4f65-9D91-7224C49458BB}"/>
                <c:ext xmlns:c16="http://schemas.microsoft.com/office/drawing/2014/chart" uri="{C3380CC4-5D6E-409C-BE32-E72D297353CC}">
                  <c16:uniqueId val="{0000001B-D481-44F1-B998-C6BBD23578F5}"/>
                </c:ext>
              </c:extLst>
            </c:dLbl>
            <c:dLbl>
              <c:idx val="4"/>
              <c:delete val="1"/>
              <c:extLst>
                <c:ext xmlns:c15="http://schemas.microsoft.com/office/drawing/2012/chart" uri="{CE6537A1-D6FC-4f65-9D91-7224C49458BB}"/>
                <c:ext xmlns:c16="http://schemas.microsoft.com/office/drawing/2014/chart" uri="{C3380CC4-5D6E-409C-BE32-E72D297353CC}">
                  <c16:uniqueId val="{0000001A-D481-44F1-B998-C6BBD23578F5}"/>
                </c:ext>
              </c:extLst>
            </c:dLbl>
            <c:dLbl>
              <c:idx val="5"/>
              <c:delete val="1"/>
              <c:extLst>
                <c:ext xmlns:c15="http://schemas.microsoft.com/office/drawing/2012/chart" uri="{CE6537A1-D6FC-4f65-9D91-7224C49458BB}"/>
                <c:ext xmlns:c16="http://schemas.microsoft.com/office/drawing/2014/chart" uri="{C3380CC4-5D6E-409C-BE32-E72D297353CC}">
                  <c16:uniqueId val="{00000019-D481-44F1-B998-C6BBD23578F5}"/>
                </c:ext>
              </c:extLst>
            </c:dLbl>
            <c:dLbl>
              <c:idx val="6"/>
              <c:delete val="1"/>
              <c:extLst>
                <c:ext xmlns:c15="http://schemas.microsoft.com/office/drawing/2012/chart" uri="{CE6537A1-D6FC-4f65-9D91-7224C49458BB}"/>
                <c:ext xmlns:c16="http://schemas.microsoft.com/office/drawing/2014/chart" uri="{C3380CC4-5D6E-409C-BE32-E72D297353CC}">
                  <c16:uniqueId val="{00000018-D481-44F1-B998-C6BBD23578F5}"/>
                </c:ext>
              </c:extLst>
            </c:dLbl>
            <c:dLbl>
              <c:idx val="7"/>
              <c:delete val="1"/>
              <c:extLst>
                <c:ext xmlns:c15="http://schemas.microsoft.com/office/drawing/2012/chart" uri="{CE6537A1-D6FC-4f65-9D91-7224C49458BB}"/>
                <c:ext xmlns:c16="http://schemas.microsoft.com/office/drawing/2014/chart" uri="{C3380CC4-5D6E-409C-BE32-E72D297353CC}">
                  <c16:uniqueId val="{00000017-D481-44F1-B998-C6BBD23578F5}"/>
                </c:ext>
              </c:extLst>
            </c:dLbl>
            <c:dLbl>
              <c:idx val="8"/>
              <c:delete val="1"/>
              <c:extLst>
                <c:ext xmlns:c15="http://schemas.microsoft.com/office/drawing/2012/chart" uri="{CE6537A1-D6FC-4f65-9D91-7224C49458BB}"/>
                <c:ext xmlns:c16="http://schemas.microsoft.com/office/drawing/2014/chart" uri="{C3380CC4-5D6E-409C-BE32-E72D297353CC}">
                  <c16:uniqueId val="{00000016-D481-44F1-B998-C6BBD23578F5}"/>
                </c:ext>
              </c:extLst>
            </c:dLbl>
            <c:dLbl>
              <c:idx val="9"/>
              <c:layout>
                <c:manualLayout>
                  <c:x val="-6.6484974919330656E-2"/>
                  <c:y val="5.02071566970359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D481-44F1-B998-C6BBD23578F5}"/>
                </c:ext>
              </c:extLst>
            </c:dLbl>
            <c:dLbl>
              <c:idx val="10"/>
              <c:layout>
                <c:manualLayout>
                  <c:x val="-1.7352303902238391E-2"/>
                  <c:y val="4.58441549518352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D481-44F1-B998-C6BBD23578F5}"/>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'Trendline Charts'!$E$1:$O$1</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'Trendline Charts'!$E$6:$O$6</c:f>
              <c:numCache>
                <c:formatCode>0.0%</c:formatCode>
                <c:ptCount val="11"/>
                <c:pt idx="0">
                  <c:v>0.46903893323650614</c:v>
                </c:pt>
                <c:pt idx="1">
                  <c:v>0.47133937865281944</c:v>
                </c:pt>
                <c:pt idx="2">
                  <c:v>0.47081468255105846</c:v>
                </c:pt>
                <c:pt idx="3">
                  <c:v>0.48142174269611782</c:v>
                </c:pt>
                <c:pt idx="4">
                  <c:v>0.4892899995235187</c:v>
                </c:pt>
                <c:pt idx="5">
                  <c:v>0.49767534320953954</c:v>
                </c:pt>
                <c:pt idx="6">
                  <c:v>0.51209036372100381</c:v>
                </c:pt>
                <c:pt idx="7">
                  <c:v>0.5074791012542097</c:v>
                </c:pt>
                <c:pt idx="8">
                  <c:v>0.50640175825204925</c:v>
                </c:pt>
                <c:pt idx="9">
                  <c:v>0.5080255707542044</c:v>
                </c:pt>
                <c:pt idx="10">
                  <c:v>0.45846742818014879</c:v>
                </c:pt>
              </c:numCache>
            </c:numRef>
          </c:val>
          <c:smooth val="0"/>
          <c:extLst>
            <c:ext xmlns:c16="http://schemas.microsoft.com/office/drawing/2014/chart" uri="{C3380CC4-5D6E-409C-BE32-E72D297353CC}">
              <c16:uniqueId val="{00000002-D481-44F1-B998-C6BBD23578F5}"/>
            </c:ext>
          </c:extLst>
        </c:ser>
        <c:dLbls>
          <c:dLblPos val="t"/>
          <c:showLegendKey val="0"/>
          <c:showVal val="1"/>
          <c:showCatName val="0"/>
          <c:showSerName val="0"/>
          <c:showPercent val="0"/>
          <c:showBubbleSize val="0"/>
        </c:dLbls>
        <c:marker val="1"/>
        <c:smooth val="0"/>
        <c:axId val="143180160"/>
        <c:axId val="218073728"/>
      </c:lineChart>
      <c:catAx>
        <c:axId val="143180160"/>
        <c:scaling>
          <c:orientation val="minMax"/>
        </c:scaling>
        <c:delete val="0"/>
        <c:axPos val="b"/>
        <c:title>
          <c:tx>
            <c:rich>
              <a:bodyPr/>
              <a:lstStyle/>
              <a:p>
                <a:pPr>
                  <a:defRPr/>
                </a:pPr>
                <a:r>
                  <a:rPr lang="en-US"/>
                  <a:t>Entering Fall Cohort</a:t>
                </a:r>
              </a:p>
            </c:rich>
          </c:tx>
          <c:layout>
            <c:manualLayout>
              <c:xMode val="edge"/>
              <c:yMode val="edge"/>
              <c:x val="0.39593091088973448"/>
              <c:y val="0.93898324882164586"/>
            </c:manualLayout>
          </c:layout>
          <c:overlay val="0"/>
        </c:title>
        <c:numFmt formatCode="General" sourceLinked="1"/>
        <c:majorTickMark val="out"/>
        <c:minorTickMark val="none"/>
        <c:tickLblPos val="nextTo"/>
        <c:spPr>
          <a:ln>
            <a:solidFill>
              <a:schemeClr val="bg1">
                <a:lumMod val="75000"/>
              </a:schemeClr>
            </a:solidFill>
          </a:ln>
        </c:spPr>
        <c:crossAx val="218073728"/>
        <c:crosses val="autoZero"/>
        <c:auto val="1"/>
        <c:lblAlgn val="ctr"/>
        <c:lblOffset val="100"/>
        <c:noMultiLvlLbl val="0"/>
      </c:catAx>
      <c:valAx>
        <c:axId val="218073728"/>
        <c:scaling>
          <c:orientation val="minMax"/>
          <c:min val="0"/>
        </c:scaling>
        <c:delete val="0"/>
        <c:axPos val="l"/>
        <c:majorGridlines>
          <c:spPr>
            <a:ln>
              <a:solidFill>
                <a:schemeClr val="bg1">
                  <a:lumMod val="85000"/>
                </a:schemeClr>
              </a:solidFill>
            </a:ln>
          </c:spPr>
        </c:majorGridlines>
        <c:numFmt formatCode="0%" sourceLinked="0"/>
        <c:majorTickMark val="out"/>
        <c:minorTickMark val="none"/>
        <c:tickLblPos val="nextTo"/>
        <c:spPr>
          <a:ln>
            <a:solidFill>
              <a:schemeClr val="bg1">
                <a:lumMod val="85000"/>
              </a:schemeClr>
            </a:solidFill>
          </a:ln>
        </c:spPr>
        <c:crossAx val="143180160"/>
        <c:crosses val="autoZero"/>
        <c:crossBetween val="between"/>
        <c:majorUnit val="0.1"/>
      </c:valAx>
      <c:spPr>
        <a:noFill/>
      </c:spPr>
    </c:plotArea>
    <c:legend>
      <c:legendPos val="b"/>
      <c:layout>
        <c:manualLayout>
          <c:xMode val="edge"/>
          <c:yMode val="edge"/>
          <c:x val="0.16366482732965468"/>
          <c:y val="0.69976450860309125"/>
          <c:w val="0.65302791311021502"/>
          <c:h val="7.3626169765428531E-2"/>
        </c:manualLayout>
      </c:layout>
      <c:overlay val="0"/>
    </c:legend>
    <c:plotVisOnly val="1"/>
    <c:dispBlanksAs val="gap"/>
    <c:showDLblsOverMax val="0"/>
  </c:chart>
  <c:spPr>
    <a:ln>
      <a:noFill/>
    </a:ln>
  </c:spPr>
  <c:txPr>
    <a:bodyPr/>
    <a:lstStyle/>
    <a:p>
      <a:pPr>
        <a:defRPr sz="9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7</xdr:col>
      <xdr:colOff>286512</xdr:colOff>
      <xdr:row>15</xdr:row>
      <xdr:rowOff>1</xdr:rowOff>
    </xdr:to>
    <xdr:graphicFrame macro="">
      <xdr:nvGraphicFramePr>
        <xdr:cNvPr id="66" name="Chart 1">
          <a:extLst>
            <a:ext uri="{FF2B5EF4-FFF2-40B4-BE49-F238E27FC236}">
              <a16:creationId xmlns:a16="http://schemas.microsoft.com/office/drawing/2014/main" id="{F550AE8E-39AF-45CA-A775-52C252668A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335280</xdr:colOff>
      <xdr:row>0</xdr:row>
      <xdr:rowOff>0</xdr:rowOff>
    </xdr:from>
    <xdr:to>
      <xdr:col>15</xdr:col>
      <xdr:colOff>15241</xdr:colOff>
      <xdr:row>14</xdr:row>
      <xdr:rowOff>182879</xdr:rowOff>
    </xdr:to>
    <xdr:graphicFrame macro="">
      <xdr:nvGraphicFramePr>
        <xdr:cNvPr id="67" name="Chart 2">
          <a:extLst>
            <a:ext uri="{FF2B5EF4-FFF2-40B4-BE49-F238E27FC236}">
              <a16:creationId xmlns:a16="http://schemas.microsoft.com/office/drawing/2014/main" id="{001DD444-2962-4F2F-B914-66AF57EC5B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29</xdr:row>
      <xdr:rowOff>106679</xdr:rowOff>
    </xdr:from>
    <xdr:to>
      <xdr:col>10</xdr:col>
      <xdr:colOff>217170</xdr:colOff>
      <xdr:row>54</xdr:row>
      <xdr:rowOff>181736</xdr:rowOff>
    </xdr:to>
    <xdr:graphicFrame macro="">
      <xdr:nvGraphicFramePr>
        <xdr:cNvPr id="5" name="Chart 4">
          <a:extLst>
            <a:ext uri="{FF2B5EF4-FFF2-40B4-BE49-F238E27FC236}">
              <a16:creationId xmlns:a16="http://schemas.microsoft.com/office/drawing/2014/main" id="{920F765D-08CF-4432-B026-2647430726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56</xdr:row>
      <xdr:rowOff>30480</xdr:rowOff>
    </xdr:from>
    <xdr:to>
      <xdr:col>7</xdr:col>
      <xdr:colOff>286512</xdr:colOff>
      <xdr:row>71</xdr:row>
      <xdr:rowOff>30480</xdr:rowOff>
    </xdr:to>
    <xdr:graphicFrame macro="">
      <xdr:nvGraphicFramePr>
        <xdr:cNvPr id="95" name="Chart 5">
          <a:extLst>
            <a:ext uri="{FF2B5EF4-FFF2-40B4-BE49-F238E27FC236}">
              <a16:creationId xmlns:a16="http://schemas.microsoft.com/office/drawing/2014/main" id="{368A392A-BFE8-4578-9E34-6D83CC813F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396238</xdr:colOff>
      <xdr:row>56</xdr:row>
      <xdr:rowOff>15240</xdr:rowOff>
    </xdr:from>
    <xdr:to>
      <xdr:col>15</xdr:col>
      <xdr:colOff>73150</xdr:colOff>
      <xdr:row>71</xdr:row>
      <xdr:rowOff>15240</xdr:rowOff>
    </xdr:to>
    <xdr:graphicFrame macro="">
      <xdr:nvGraphicFramePr>
        <xdr:cNvPr id="97" name="Chart 6">
          <a:extLst>
            <a:ext uri="{FF2B5EF4-FFF2-40B4-BE49-F238E27FC236}">
              <a16:creationId xmlns:a16="http://schemas.microsoft.com/office/drawing/2014/main" id="{F676747C-B30B-4CD0-8143-D4E2597AE7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79</xdr:row>
      <xdr:rowOff>15240</xdr:rowOff>
    </xdr:from>
    <xdr:to>
      <xdr:col>7</xdr:col>
      <xdr:colOff>286512</xdr:colOff>
      <xdr:row>94</xdr:row>
      <xdr:rowOff>15240</xdr:rowOff>
    </xdr:to>
    <xdr:graphicFrame macro="">
      <xdr:nvGraphicFramePr>
        <xdr:cNvPr id="94" name="Chart 7">
          <a:extLst>
            <a:ext uri="{FF2B5EF4-FFF2-40B4-BE49-F238E27FC236}">
              <a16:creationId xmlns:a16="http://schemas.microsoft.com/office/drawing/2014/main" id="{1636FD4C-5C7A-4AAC-8A4E-0D3C1C0137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327661</xdr:colOff>
      <xdr:row>79</xdr:row>
      <xdr:rowOff>15241</xdr:rowOff>
    </xdr:from>
    <xdr:to>
      <xdr:col>15</xdr:col>
      <xdr:colOff>4573</xdr:colOff>
      <xdr:row>94</xdr:row>
      <xdr:rowOff>15241</xdr:rowOff>
    </xdr:to>
    <xdr:graphicFrame macro="">
      <xdr:nvGraphicFramePr>
        <xdr:cNvPr id="68" name="Chart 8">
          <a:extLst>
            <a:ext uri="{FF2B5EF4-FFF2-40B4-BE49-F238E27FC236}">
              <a16:creationId xmlns:a16="http://schemas.microsoft.com/office/drawing/2014/main" id="{9D11F110-125B-47C3-8150-5B0B2A949E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127636</xdr:colOff>
      <xdr:row>108</xdr:row>
      <xdr:rowOff>51434</xdr:rowOff>
    </xdr:from>
    <xdr:to>
      <xdr:col>10</xdr:col>
      <xdr:colOff>306706</xdr:colOff>
      <xdr:row>133</xdr:row>
      <xdr:rowOff>126491</xdr:rowOff>
    </xdr:to>
    <xdr:graphicFrame macro="">
      <xdr:nvGraphicFramePr>
        <xdr:cNvPr id="11" name="Chart 10">
          <a:extLst>
            <a:ext uri="{FF2B5EF4-FFF2-40B4-BE49-F238E27FC236}">
              <a16:creationId xmlns:a16="http://schemas.microsoft.com/office/drawing/2014/main" id="{CB510FC7-68DC-421B-8131-F651855A65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136</xdr:row>
      <xdr:rowOff>0</xdr:rowOff>
    </xdr:from>
    <xdr:to>
      <xdr:col>7</xdr:col>
      <xdr:colOff>286512</xdr:colOff>
      <xdr:row>151</xdr:row>
      <xdr:rowOff>0</xdr:rowOff>
    </xdr:to>
    <xdr:graphicFrame macro="">
      <xdr:nvGraphicFramePr>
        <xdr:cNvPr id="91" name="Chart 11">
          <a:extLst>
            <a:ext uri="{FF2B5EF4-FFF2-40B4-BE49-F238E27FC236}">
              <a16:creationId xmlns:a16="http://schemas.microsoft.com/office/drawing/2014/main" id="{8C13CBF6-3738-4F9F-B7F1-B4CFF6D0F6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373378</xdr:colOff>
      <xdr:row>136</xdr:row>
      <xdr:rowOff>0</xdr:rowOff>
    </xdr:from>
    <xdr:to>
      <xdr:col>15</xdr:col>
      <xdr:colOff>50290</xdr:colOff>
      <xdr:row>151</xdr:row>
      <xdr:rowOff>0</xdr:rowOff>
    </xdr:to>
    <xdr:graphicFrame macro="">
      <xdr:nvGraphicFramePr>
        <xdr:cNvPr id="93" name="Chart 12">
          <a:extLst>
            <a:ext uri="{FF2B5EF4-FFF2-40B4-BE49-F238E27FC236}">
              <a16:creationId xmlns:a16="http://schemas.microsoft.com/office/drawing/2014/main" id="{63466DAC-0B99-4EAD-9EA8-DC560192E8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171450</xdr:colOff>
      <xdr:row>165</xdr:row>
      <xdr:rowOff>125730</xdr:rowOff>
    </xdr:from>
    <xdr:to>
      <xdr:col>10</xdr:col>
      <xdr:colOff>350520</xdr:colOff>
      <xdr:row>191</xdr:row>
      <xdr:rowOff>17907</xdr:rowOff>
    </xdr:to>
    <xdr:graphicFrame macro="">
      <xdr:nvGraphicFramePr>
        <xdr:cNvPr id="15" name="Chart 14">
          <a:extLst>
            <a:ext uri="{FF2B5EF4-FFF2-40B4-BE49-F238E27FC236}">
              <a16:creationId xmlns:a16="http://schemas.microsoft.com/office/drawing/2014/main" id="{6C11D8B7-8F44-4E6C-8268-C866ED7C57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85725</xdr:colOff>
      <xdr:row>192</xdr:row>
      <xdr:rowOff>171451</xdr:rowOff>
    </xdr:from>
    <xdr:to>
      <xdr:col>7</xdr:col>
      <xdr:colOff>372237</xdr:colOff>
      <xdr:row>207</xdr:row>
      <xdr:rowOff>171451</xdr:rowOff>
    </xdr:to>
    <xdr:graphicFrame macro="">
      <xdr:nvGraphicFramePr>
        <xdr:cNvPr id="90" name="Chart 15">
          <a:extLst>
            <a:ext uri="{FF2B5EF4-FFF2-40B4-BE49-F238E27FC236}">
              <a16:creationId xmlns:a16="http://schemas.microsoft.com/office/drawing/2014/main" id="{69B58BDD-6461-4D8A-B53B-84875CD07F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443865</xdr:colOff>
      <xdr:row>193</xdr:row>
      <xdr:rowOff>1</xdr:rowOff>
    </xdr:from>
    <xdr:to>
      <xdr:col>15</xdr:col>
      <xdr:colOff>120777</xdr:colOff>
      <xdr:row>208</xdr:row>
      <xdr:rowOff>1</xdr:rowOff>
    </xdr:to>
    <xdr:graphicFrame macro="">
      <xdr:nvGraphicFramePr>
        <xdr:cNvPr id="17" name="Chart 16">
          <a:extLst>
            <a:ext uri="{FF2B5EF4-FFF2-40B4-BE49-F238E27FC236}">
              <a16:creationId xmlns:a16="http://schemas.microsoft.com/office/drawing/2014/main" id="{69024F6B-E5C5-4F57-8C95-C867CB706F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80010</xdr:colOff>
      <xdr:row>222</xdr:row>
      <xdr:rowOff>47624</xdr:rowOff>
    </xdr:from>
    <xdr:to>
      <xdr:col>11</xdr:col>
      <xdr:colOff>259080</xdr:colOff>
      <xdr:row>247</xdr:row>
      <xdr:rowOff>122681</xdr:rowOff>
    </xdr:to>
    <xdr:graphicFrame macro="">
      <xdr:nvGraphicFramePr>
        <xdr:cNvPr id="19" name="Chart 18">
          <a:extLst>
            <a:ext uri="{FF2B5EF4-FFF2-40B4-BE49-F238E27FC236}">
              <a16:creationId xmlns:a16="http://schemas.microsoft.com/office/drawing/2014/main" id="{92B1B2CC-DBE9-4F99-A0D1-F01EFB5F0A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249</xdr:row>
      <xdr:rowOff>1</xdr:rowOff>
    </xdr:from>
    <xdr:to>
      <xdr:col>7</xdr:col>
      <xdr:colOff>286512</xdr:colOff>
      <xdr:row>264</xdr:row>
      <xdr:rowOff>1</xdr:rowOff>
    </xdr:to>
    <xdr:graphicFrame macro="">
      <xdr:nvGraphicFramePr>
        <xdr:cNvPr id="88" name="Chart 19">
          <a:extLst>
            <a:ext uri="{FF2B5EF4-FFF2-40B4-BE49-F238E27FC236}">
              <a16:creationId xmlns:a16="http://schemas.microsoft.com/office/drawing/2014/main" id="{9E65EEF5-2272-4B13-B59E-22BAD8EAF3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335281</xdr:colOff>
      <xdr:row>249</xdr:row>
      <xdr:rowOff>0</xdr:rowOff>
    </xdr:from>
    <xdr:to>
      <xdr:col>15</xdr:col>
      <xdr:colOff>12193</xdr:colOff>
      <xdr:row>264</xdr:row>
      <xdr:rowOff>0</xdr:rowOff>
    </xdr:to>
    <xdr:graphicFrame macro="">
      <xdr:nvGraphicFramePr>
        <xdr:cNvPr id="89" name="Chart 20">
          <a:extLst>
            <a:ext uri="{FF2B5EF4-FFF2-40B4-BE49-F238E27FC236}">
              <a16:creationId xmlns:a16="http://schemas.microsoft.com/office/drawing/2014/main" id="{4DF7C7FD-C202-4365-B8F8-4AA6FCE3B0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135255</xdr:colOff>
      <xdr:row>278</xdr:row>
      <xdr:rowOff>171449</xdr:rowOff>
    </xdr:from>
    <xdr:to>
      <xdr:col>10</xdr:col>
      <xdr:colOff>314325</xdr:colOff>
      <xdr:row>304</xdr:row>
      <xdr:rowOff>65531</xdr:rowOff>
    </xdr:to>
    <xdr:graphicFrame macro="">
      <xdr:nvGraphicFramePr>
        <xdr:cNvPr id="30" name="Chart 21">
          <a:extLst>
            <a:ext uri="{FF2B5EF4-FFF2-40B4-BE49-F238E27FC236}">
              <a16:creationId xmlns:a16="http://schemas.microsoft.com/office/drawing/2014/main" id="{DCD4A5CD-456A-4EDB-BC08-186EDFACF6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95250</xdr:colOff>
      <xdr:row>304</xdr:row>
      <xdr:rowOff>133349</xdr:rowOff>
    </xdr:from>
    <xdr:to>
      <xdr:col>10</xdr:col>
      <xdr:colOff>274320</xdr:colOff>
      <xdr:row>330</xdr:row>
      <xdr:rowOff>27431</xdr:rowOff>
    </xdr:to>
    <xdr:graphicFrame macro="">
      <xdr:nvGraphicFramePr>
        <xdr:cNvPr id="52" name="Chart 22">
          <a:extLst>
            <a:ext uri="{FF2B5EF4-FFF2-40B4-BE49-F238E27FC236}">
              <a16:creationId xmlns:a16="http://schemas.microsoft.com/office/drawing/2014/main" id="{D4194340-EFDB-4BD1-BBB4-10BBDBB83D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85725</xdr:colOff>
      <xdr:row>330</xdr:row>
      <xdr:rowOff>144781</xdr:rowOff>
    </xdr:from>
    <xdr:to>
      <xdr:col>10</xdr:col>
      <xdr:colOff>264793</xdr:colOff>
      <xdr:row>356</xdr:row>
      <xdr:rowOff>38100</xdr:rowOff>
    </xdr:to>
    <xdr:graphicFrame macro="">
      <xdr:nvGraphicFramePr>
        <xdr:cNvPr id="65" name="Chart 23">
          <a:extLst>
            <a:ext uri="{FF2B5EF4-FFF2-40B4-BE49-F238E27FC236}">
              <a16:creationId xmlns:a16="http://schemas.microsoft.com/office/drawing/2014/main" id="{D1856EBB-A786-4C9F-943E-E5CB5CB395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142875</xdr:colOff>
      <xdr:row>0</xdr:row>
      <xdr:rowOff>104774</xdr:rowOff>
    </xdr:from>
    <xdr:to>
      <xdr:col>14</xdr:col>
      <xdr:colOff>0</xdr:colOff>
      <xdr:row>55</xdr:row>
      <xdr:rowOff>121920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42875" y="104774"/>
          <a:ext cx="8391525" cy="100755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Definitions and Notes:</a:t>
          </a: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National Coverage of the Data</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Clearinghouse data track enrollments nationally and are not limited by institutional and state boundaries. As of fall 2019, institutions actively submitting enrollment data to the Clearinghouse account for 97 percent of all enrollments at Title IV, degree-granting institutions in the U.S. </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Degree/Certificate-Seeking Status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report is designed to examine retention and persistence rates for undergraduate-level degree-seeking students (certificate, associate, or bachelor’s degrees), including both U.S. and international students. While degree-seeking students make up the vast majority of the first-time beginning postsecondary student cohort, starting with the publication released in 2020, the beginning cohort for our analysis also includes a small number of first-time college students enrolled in non-credential programs, as well as students for whom program level information was unknown but had valid enrollment records for the applicable entering cohort year.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Starting with the 2015 beginning cohort, we show persistence and retention trends for students enrolled in non-credential programs such as preparatory coursework, teacher certification, or other non-credit career and technical education (CTE) programs that may lead to an industry certification if the student takes the certification exam. Non-credential enrollments made up 1.6 percent of the fall 2019 beginning cohort.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Also starting with the 2015 beginning cohort, we show program level unknown, which consists of students whose credential program level was unreported (certificate, associate, or bachelor’s degrees). The circumstances behind the lack of program information are institution-specific and can range from first-time students who are required to be undeclared until they declare a specific major, to non-degree students. Program level unknown enrollments made up approximately three percent of the fall 2019 cohort population.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Past editions included a subset of students who were enrolled in graduate programs (approximately 3.7% of each beginning cohort). To ensure the beginning cohort consisted solely of undergraduate students, starting with the publication released in 2020, we removed graduate enrollments from the cohorts and the data from 2014 onwards were restated to reflect the change. </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Retention</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Defined in this report as continued enrollment (or degree completion) within the same higher education institution in the fall terms of a student’s first and second year.</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Persistence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Defined in this report as continued enrollment (or degree completion) at any higher education institution — including one different from the institution of initial enrollment — in the fall terms of a student’s first and second year.</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Enrollment Intensity</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 student is classified as having started college in a full-time status or part-time status based on their earliest reported enrollment intensity within the entering fall term. The part-time category comprises three-quarter-time, half-time and less-than-half-time students. We included non-credential enrollments in overall persistence and retention calculations, and reported them in a separate category in the Appendix.</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First-Time Beginning Students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This report uses historical Clearinghouse enrollment and degree data to confirm that students included in the study (1) showed no previous college enrollment, (2) had not previously completed a college degree or certificate, and (3) their first-time enrollment in an applicable cohort year was not categorized as dual enrollment (that is, any enrollment prior to age 18). Starting with the report published in 2020, current dual enrollments were excluded from each cohort. </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Former Dual Enrolled Students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cohorts used in this study include former dual enrollment students: first time college students who had taken college courses prior to graduating from high school. Students were identified as former dual enrollment students if their enrollment or degree record prior to the entering cohort year was before the student turned 18 years old.</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Fall Enrollment</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 student is counted as having been enrolled in the fall if they were enrolled for any length of time in a term that began between August 1 and October 31, inclusive.</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Program Level Enrollment by Major Field</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Persistence and retention rates by major field were calculated based on institution reporting of enrollments at bachelor’s degree, associate degree, and certificate program levels under the 6-digit CIP (Classification of Instructional Programs) by the NCES. The results were aggregated at 2-digit CIP code levels.</a:t>
          </a:r>
        </a:p>
        <a:p>
          <a:endParaRPr lang="en-US" sz="11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0.08255</cdr:x>
      <cdr:y>0.96321</cdr:y>
    </cdr:from>
    <cdr:to>
      <cdr:x>0.81051</cdr:x>
      <cdr:y>0.98997</cdr:y>
    </cdr:to>
    <cdr:sp macro="" textlink="">
      <cdr:nvSpPr>
        <cdr:cNvPr id="2" name="TextBox 1"/>
        <cdr:cNvSpPr txBox="1"/>
      </cdr:nvSpPr>
      <cdr:spPr>
        <a:xfrm xmlns:a="http://schemas.openxmlformats.org/drawingml/2006/main">
          <a:off x="419101" y="2743201"/>
          <a:ext cx="3695700" cy="76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0.23486</cdr:x>
      <cdr:y>0.16649</cdr:y>
    </cdr:from>
    <cdr:to>
      <cdr:x>0.32064</cdr:x>
      <cdr:y>0.19901</cdr:y>
    </cdr:to>
    <cdr:sp macro="" textlink="">
      <cdr:nvSpPr>
        <cdr:cNvPr id="3" name="TextBox 2"/>
        <cdr:cNvSpPr txBox="1"/>
      </cdr:nvSpPr>
      <cdr:spPr>
        <a:xfrm xmlns:a="http://schemas.openxmlformats.org/drawingml/2006/main">
          <a:off x="1514061" y="765755"/>
          <a:ext cx="552983" cy="149574"/>
        </a:xfrm>
        <a:prstGeom xmlns:a="http://schemas.openxmlformats.org/drawingml/2006/main" prst="rect">
          <a:avLst/>
        </a:prstGeom>
        <a:solidFill xmlns:a="http://schemas.openxmlformats.org/drawingml/2006/main">
          <a:schemeClr val="bg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900"/>
            <a:t>86.5%</a:t>
          </a:r>
        </a:p>
      </cdr:txBody>
    </cdr:sp>
  </cdr:relSizeAnchor>
  <cdr:relSizeAnchor xmlns:cdr="http://schemas.openxmlformats.org/drawingml/2006/chartDrawing">
    <cdr:from>
      <cdr:x>0.37579</cdr:x>
      <cdr:y>0.22344</cdr:y>
    </cdr:from>
    <cdr:to>
      <cdr:x>0.46158</cdr:x>
      <cdr:y>0.25856</cdr:y>
    </cdr:to>
    <cdr:sp macro="" textlink="">
      <cdr:nvSpPr>
        <cdr:cNvPr id="4" name="TextBox 2"/>
        <cdr:cNvSpPr txBox="1"/>
      </cdr:nvSpPr>
      <cdr:spPr>
        <a:xfrm xmlns:a="http://schemas.openxmlformats.org/drawingml/2006/main">
          <a:off x="2422522" y="1027689"/>
          <a:ext cx="553047" cy="161532"/>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900"/>
            <a:t>79.3%</a:t>
          </a:r>
        </a:p>
      </cdr:txBody>
    </cdr:sp>
  </cdr:relSizeAnchor>
  <cdr:relSizeAnchor xmlns:cdr="http://schemas.openxmlformats.org/drawingml/2006/chartDrawing">
    <cdr:from>
      <cdr:x>0.51436</cdr:x>
      <cdr:y>0.30425</cdr:y>
    </cdr:from>
    <cdr:to>
      <cdr:x>0.60014</cdr:x>
      <cdr:y>0.34038</cdr:y>
    </cdr:to>
    <cdr:sp macro="" textlink="">
      <cdr:nvSpPr>
        <cdr:cNvPr id="5" name="TextBox 2"/>
        <cdr:cNvSpPr txBox="1"/>
      </cdr:nvSpPr>
      <cdr:spPr>
        <a:xfrm xmlns:a="http://schemas.openxmlformats.org/drawingml/2006/main">
          <a:off x="3315800" y="1399365"/>
          <a:ext cx="552983" cy="16617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900"/>
            <a:t>68.6%</a:t>
          </a:r>
        </a:p>
      </cdr:txBody>
    </cdr:sp>
  </cdr:relSizeAnchor>
  <cdr:relSizeAnchor xmlns:cdr="http://schemas.openxmlformats.org/drawingml/2006/chartDrawing">
    <cdr:from>
      <cdr:x>0.10052</cdr:x>
      <cdr:y>0.26568</cdr:y>
    </cdr:from>
    <cdr:to>
      <cdr:x>0.18631</cdr:x>
      <cdr:y>0.29738</cdr:y>
    </cdr:to>
    <cdr:sp macro="" textlink="">
      <cdr:nvSpPr>
        <cdr:cNvPr id="6" name="TextBox 1"/>
        <cdr:cNvSpPr txBox="1"/>
      </cdr:nvSpPr>
      <cdr:spPr>
        <a:xfrm xmlns:a="http://schemas.openxmlformats.org/drawingml/2006/main">
          <a:off x="647972" y="1221969"/>
          <a:ext cx="553047" cy="145802"/>
        </a:xfrm>
        <a:prstGeom xmlns:a="http://schemas.openxmlformats.org/drawingml/2006/main" prst="rect">
          <a:avLst/>
        </a:prstGeom>
        <a:solidFill xmlns:a="http://schemas.openxmlformats.org/drawingml/2006/main">
          <a:schemeClr val="bg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900"/>
            <a:t>73.9%</a:t>
          </a:r>
        </a:p>
      </cdr:txBody>
    </cdr:sp>
  </cdr:relSizeAnchor>
  <cdr:relSizeAnchor xmlns:cdr="http://schemas.openxmlformats.org/drawingml/2006/chartDrawing">
    <cdr:from>
      <cdr:x>0.74072</cdr:x>
      <cdr:y>0.31853</cdr:y>
    </cdr:from>
    <cdr:to>
      <cdr:x>0.77512</cdr:x>
      <cdr:y>0.35376</cdr:y>
    </cdr:to>
    <cdr:sp macro="" textlink="">
      <cdr:nvSpPr>
        <cdr:cNvPr id="7" name="TextBox 6">
          <a:extLst xmlns:a="http://schemas.openxmlformats.org/drawingml/2006/main">
            <a:ext uri="{FF2B5EF4-FFF2-40B4-BE49-F238E27FC236}">
              <a16:creationId xmlns:a16="http://schemas.microsoft.com/office/drawing/2014/main" id="{923167B8-0CE1-4566-8FE2-09727F285DA0}"/>
            </a:ext>
          </a:extLst>
        </cdr:cNvPr>
        <cdr:cNvSpPr txBox="1"/>
      </cdr:nvSpPr>
      <cdr:spPr>
        <a:xfrm xmlns:a="http://schemas.openxmlformats.org/drawingml/2006/main">
          <a:off x="6479899" y="1897835"/>
          <a:ext cx="300925" cy="20987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0.69366</cdr:x>
      <cdr:y>0.31718</cdr:y>
    </cdr:from>
    <cdr:to>
      <cdr:x>0.74928</cdr:x>
      <cdr:y>0.36768</cdr:y>
    </cdr:to>
    <cdr:sp macro="" textlink="">
      <cdr:nvSpPr>
        <cdr:cNvPr id="8" name="TextBox 7">
          <a:extLst xmlns:a="http://schemas.openxmlformats.org/drawingml/2006/main">
            <a:ext uri="{FF2B5EF4-FFF2-40B4-BE49-F238E27FC236}">
              <a16:creationId xmlns:a16="http://schemas.microsoft.com/office/drawing/2014/main" id="{C8076805-C3BB-4D94-A04E-E4272403BDC7}"/>
            </a:ext>
          </a:extLst>
        </cdr:cNvPr>
        <cdr:cNvSpPr txBox="1"/>
      </cdr:nvSpPr>
      <cdr:spPr>
        <a:xfrm xmlns:a="http://schemas.openxmlformats.org/drawingml/2006/main">
          <a:off x="6068226" y="1889762"/>
          <a:ext cx="486582" cy="3009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0.6586</cdr:x>
      <cdr:y>0.29144</cdr:y>
    </cdr:from>
    <cdr:to>
      <cdr:x>0.71488</cdr:x>
      <cdr:y>0.32802</cdr:y>
    </cdr:to>
    <cdr:sp macro="" textlink="">
      <cdr:nvSpPr>
        <cdr:cNvPr id="9" name="TextBox 8">
          <a:extLst xmlns:a="http://schemas.openxmlformats.org/drawingml/2006/main">
            <a:ext uri="{FF2B5EF4-FFF2-40B4-BE49-F238E27FC236}">
              <a16:creationId xmlns:a16="http://schemas.microsoft.com/office/drawing/2014/main" id="{BED6BF10-25CB-4546-8E72-B15843AD7C4F}"/>
            </a:ext>
          </a:extLst>
        </cdr:cNvPr>
        <cdr:cNvSpPr txBox="1"/>
      </cdr:nvSpPr>
      <cdr:spPr>
        <a:xfrm xmlns:a="http://schemas.openxmlformats.org/drawingml/2006/main">
          <a:off x="5761489" y="1736394"/>
          <a:ext cx="492394" cy="21794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0.6789</cdr:x>
      <cdr:y>0.2955</cdr:y>
    </cdr:from>
    <cdr:to>
      <cdr:x>0.73887</cdr:x>
      <cdr:y>0.33208</cdr:y>
    </cdr:to>
    <cdr:sp macro="" textlink="">
      <cdr:nvSpPr>
        <cdr:cNvPr id="10" name="TextBox 9">
          <a:extLst xmlns:a="http://schemas.openxmlformats.org/drawingml/2006/main">
            <a:ext uri="{FF2B5EF4-FFF2-40B4-BE49-F238E27FC236}">
              <a16:creationId xmlns:a16="http://schemas.microsoft.com/office/drawing/2014/main" id="{334EE789-F206-41A9-977D-9A92D603DE0F}"/>
            </a:ext>
          </a:extLst>
        </cdr:cNvPr>
        <cdr:cNvSpPr txBox="1"/>
      </cdr:nvSpPr>
      <cdr:spPr>
        <a:xfrm xmlns:a="http://schemas.openxmlformats.org/drawingml/2006/main">
          <a:off x="5939073" y="1760610"/>
          <a:ext cx="524682" cy="21794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0.65807</cdr:x>
      <cdr:y>0.3301</cdr:y>
    </cdr:from>
    <cdr:to>
      <cdr:x>0.73097</cdr:x>
      <cdr:y>0.3821</cdr:y>
    </cdr:to>
    <cdr:sp macro="" textlink="">
      <cdr:nvSpPr>
        <cdr:cNvPr id="11" name="TextBox 10">
          <a:extLst xmlns:a="http://schemas.openxmlformats.org/drawingml/2006/main">
            <a:ext uri="{FF2B5EF4-FFF2-40B4-BE49-F238E27FC236}">
              <a16:creationId xmlns:a16="http://schemas.microsoft.com/office/drawing/2014/main" id="{5D716931-6C95-44C5-AD41-8FC479404794}"/>
            </a:ext>
          </a:extLst>
        </cdr:cNvPr>
        <cdr:cNvSpPr txBox="1"/>
      </cdr:nvSpPr>
      <cdr:spPr>
        <a:xfrm xmlns:a="http://schemas.openxmlformats.org/drawingml/2006/main">
          <a:off x="4242277" y="1518289"/>
          <a:ext cx="469952" cy="239171"/>
        </a:xfrm>
        <a:prstGeom xmlns:a="http://schemas.openxmlformats.org/drawingml/2006/main" prst="rect">
          <a:avLst/>
        </a:prstGeom>
        <a:solidFill xmlns:a="http://schemas.openxmlformats.org/drawingml/2006/main">
          <a:schemeClr val="bg1">
            <a:alpha val="0"/>
          </a:schemeClr>
        </a:solidFill>
      </cdr:spPr>
      <cdr:txBody>
        <a:bodyPr xmlns:a="http://schemas.openxmlformats.org/drawingml/2006/main" vertOverflow="clip" wrap="none" rtlCol="0"/>
        <a:lstStyle xmlns:a="http://schemas.openxmlformats.org/drawingml/2006/main"/>
        <a:p xmlns:a="http://schemas.openxmlformats.org/drawingml/2006/main">
          <a:r>
            <a:rPr lang="en-US" sz="900"/>
            <a:t>64.9%</a:t>
          </a:r>
        </a:p>
      </cdr:txBody>
    </cdr:sp>
  </cdr:relSizeAnchor>
</c:userShapes>
</file>

<file path=xl/drawings/drawing3.xml><?xml version="1.0" encoding="utf-8"?>
<c:userShapes xmlns:c="http://schemas.openxmlformats.org/drawingml/2006/chart">
  <cdr:relSizeAnchor xmlns:cdr="http://schemas.openxmlformats.org/drawingml/2006/chartDrawing">
    <cdr:from>
      <cdr:x>0.08255</cdr:x>
      <cdr:y>0.96321</cdr:y>
    </cdr:from>
    <cdr:to>
      <cdr:x>0.81051</cdr:x>
      <cdr:y>0.98997</cdr:y>
    </cdr:to>
    <cdr:sp macro="" textlink="">
      <cdr:nvSpPr>
        <cdr:cNvPr id="2" name="TextBox 1"/>
        <cdr:cNvSpPr txBox="1"/>
      </cdr:nvSpPr>
      <cdr:spPr>
        <a:xfrm xmlns:a="http://schemas.openxmlformats.org/drawingml/2006/main">
          <a:off x="419101" y="2743201"/>
          <a:ext cx="3695700" cy="76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0.22233</cdr:x>
      <cdr:y>0.1496</cdr:y>
    </cdr:from>
    <cdr:to>
      <cdr:x>0.30811</cdr:x>
      <cdr:y>0.1956</cdr:y>
    </cdr:to>
    <cdr:sp macro="" textlink="">
      <cdr:nvSpPr>
        <cdr:cNvPr id="3" name="TextBox 2"/>
        <cdr:cNvSpPr txBox="1"/>
      </cdr:nvSpPr>
      <cdr:spPr>
        <a:xfrm xmlns:a="http://schemas.openxmlformats.org/drawingml/2006/main">
          <a:off x="1433272" y="688062"/>
          <a:ext cx="552982" cy="21157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900"/>
            <a:t>92.8%</a:t>
          </a:r>
        </a:p>
      </cdr:txBody>
    </cdr:sp>
  </cdr:relSizeAnchor>
  <cdr:relSizeAnchor xmlns:cdr="http://schemas.openxmlformats.org/drawingml/2006/chartDrawing">
    <cdr:from>
      <cdr:x>0.35961</cdr:x>
      <cdr:y>0.18184</cdr:y>
    </cdr:from>
    <cdr:to>
      <cdr:x>0.4454</cdr:x>
      <cdr:y>0.2291</cdr:y>
    </cdr:to>
    <cdr:sp macro="" textlink="">
      <cdr:nvSpPr>
        <cdr:cNvPr id="4" name="TextBox 2"/>
        <cdr:cNvSpPr txBox="1"/>
      </cdr:nvSpPr>
      <cdr:spPr>
        <a:xfrm xmlns:a="http://schemas.openxmlformats.org/drawingml/2006/main">
          <a:off x="2318201" y="836352"/>
          <a:ext cx="553047" cy="217369"/>
        </a:xfrm>
        <a:prstGeom xmlns:a="http://schemas.openxmlformats.org/drawingml/2006/main" prst="rect">
          <a:avLst/>
        </a:prstGeom>
        <a:solidFill xmlns:a="http://schemas.openxmlformats.org/drawingml/2006/main">
          <a:schemeClr val="bg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900"/>
            <a:t>87.7%</a:t>
          </a:r>
        </a:p>
      </cdr:txBody>
    </cdr:sp>
  </cdr:relSizeAnchor>
  <cdr:relSizeAnchor xmlns:cdr="http://schemas.openxmlformats.org/drawingml/2006/chartDrawing">
    <cdr:from>
      <cdr:x>0.50234</cdr:x>
      <cdr:y>0.22834</cdr:y>
    </cdr:from>
    <cdr:to>
      <cdr:x>0.58812</cdr:x>
      <cdr:y>0.2756</cdr:y>
    </cdr:to>
    <cdr:sp macro="" textlink="">
      <cdr:nvSpPr>
        <cdr:cNvPr id="5" name="TextBox 2"/>
        <cdr:cNvSpPr txBox="1"/>
      </cdr:nvSpPr>
      <cdr:spPr>
        <a:xfrm xmlns:a="http://schemas.openxmlformats.org/drawingml/2006/main">
          <a:off x="3238330" y="1050222"/>
          <a:ext cx="552983" cy="21736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900"/>
            <a:t>80.7%</a:t>
          </a:r>
        </a:p>
      </cdr:txBody>
    </cdr:sp>
  </cdr:relSizeAnchor>
  <cdr:relSizeAnchor xmlns:cdr="http://schemas.openxmlformats.org/drawingml/2006/chartDrawing">
    <cdr:from>
      <cdr:x>0.08224</cdr:x>
      <cdr:y>0.2034</cdr:y>
    </cdr:from>
    <cdr:to>
      <cdr:x>0.16803</cdr:x>
      <cdr:y>0.2494</cdr:y>
    </cdr:to>
    <cdr:sp macro="" textlink="">
      <cdr:nvSpPr>
        <cdr:cNvPr id="6" name="TextBox 1"/>
        <cdr:cNvSpPr txBox="1"/>
      </cdr:nvSpPr>
      <cdr:spPr>
        <a:xfrm xmlns:a="http://schemas.openxmlformats.org/drawingml/2006/main">
          <a:off x="530179" y="935545"/>
          <a:ext cx="553047" cy="21157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900"/>
            <a:t>84.1%</a:t>
          </a:r>
        </a:p>
      </cdr:txBody>
    </cdr:sp>
  </cdr:relSizeAnchor>
  <cdr:relSizeAnchor xmlns:cdr="http://schemas.openxmlformats.org/drawingml/2006/chartDrawing">
    <cdr:from>
      <cdr:x>0.70514</cdr:x>
      <cdr:y>0.20864</cdr:y>
    </cdr:from>
    <cdr:to>
      <cdr:x>0.82761</cdr:x>
      <cdr:y>0.38013</cdr:y>
    </cdr:to>
    <cdr:sp macro="" textlink="">
      <cdr:nvSpPr>
        <cdr:cNvPr id="7" name="TextBox 6">
          <a:extLst xmlns:a="http://schemas.openxmlformats.org/drawingml/2006/main">
            <a:ext uri="{FF2B5EF4-FFF2-40B4-BE49-F238E27FC236}">
              <a16:creationId xmlns:a16="http://schemas.microsoft.com/office/drawing/2014/main" id="{6EBC05D8-5331-410B-97BE-E18703BBD5B1}"/>
            </a:ext>
          </a:extLst>
        </cdr:cNvPr>
        <cdr:cNvSpPr txBox="1"/>
      </cdr:nvSpPr>
      <cdr:spPr>
        <a:xfrm xmlns:a="http://schemas.openxmlformats.org/drawingml/2006/main">
          <a:off x="5264904" y="1112486"/>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0.64279</cdr:x>
      <cdr:y>0.24552</cdr:y>
    </cdr:from>
    <cdr:to>
      <cdr:x>0.7163</cdr:x>
      <cdr:y>0.30305</cdr:y>
    </cdr:to>
    <cdr:sp macro="" textlink="">
      <cdr:nvSpPr>
        <cdr:cNvPr id="8" name="TextBox 7">
          <a:extLst xmlns:a="http://schemas.openxmlformats.org/drawingml/2006/main">
            <a:ext uri="{FF2B5EF4-FFF2-40B4-BE49-F238E27FC236}">
              <a16:creationId xmlns:a16="http://schemas.microsoft.com/office/drawing/2014/main" id="{3FBD6CA9-2010-4696-B2C9-55172F5A5C41}"/>
            </a:ext>
          </a:extLst>
        </cdr:cNvPr>
        <cdr:cNvSpPr txBox="1"/>
      </cdr:nvSpPr>
      <cdr:spPr>
        <a:xfrm xmlns:a="http://schemas.openxmlformats.org/drawingml/2006/main">
          <a:off x="4143759" y="1129248"/>
          <a:ext cx="473883" cy="264606"/>
        </a:xfrm>
        <a:prstGeom xmlns:a="http://schemas.openxmlformats.org/drawingml/2006/main" prst="rect">
          <a:avLst/>
        </a:prstGeom>
        <a:solidFill xmlns:a="http://schemas.openxmlformats.org/drawingml/2006/main">
          <a:schemeClr val="bg1">
            <a:alpha val="0"/>
          </a:schemeClr>
        </a:solidFill>
      </cdr:spPr>
      <cdr:txBody>
        <a:bodyPr xmlns:a="http://schemas.openxmlformats.org/drawingml/2006/main" vertOverflow="clip" wrap="none" rtlCol="0"/>
        <a:lstStyle xmlns:a="http://schemas.openxmlformats.org/drawingml/2006/main"/>
        <a:p xmlns:a="http://schemas.openxmlformats.org/drawingml/2006/main">
          <a:r>
            <a:rPr lang="en-US" sz="900"/>
            <a:t>78.0%</a:t>
          </a:r>
        </a:p>
      </cdr:txBody>
    </cdr:sp>
  </cdr:relSizeAnchor>
</c:userShapes>
</file>

<file path=xl/drawings/drawing4.xml><?xml version="1.0" encoding="utf-8"?>
<c:userShapes xmlns:c="http://schemas.openxmlformats.org/drawingml/2006/chart">
  <cdr:relSizeAnchor xmlns:cdr="http://schemas.openxmlformats.org/drawingml/2006/chartDrawing">
    <cdr:from>
      <cdr:x>0.08255</cdr:x>
      <cdr:y>0.96321</cdr:y>
    </cdr:from>
    <cdr:to>
      <cdr:x>0.81051</cdr:x>
      <cdr:y>0.98997</cdr:y>
    </cdr:to>
    <cdr:sp macro="" textlink="">
      <cdr:nvSpPr>
        <cdr:cNvPr id="2" name="TextBox 1"/>
        <cdr:cNvSpPr txBox="1"/>
      </cdr:nvSpPr>
      <cdr:spPr>
        <a:xfrm xmlns:a="http://schemas.openxmlformats.org/drawingml/2006/main">
          <a:off x="419101" y="2743201"/>
          <a:ext cx="3695700" cy="76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0.2299</cdr:x>
      <cdr:y>0.29259</cdr:y>
    </cdr:from>
    <cdr:to>
      <cdr:x>0.31568</cdr:x>
      <cdr:y>0.33859</cdr:y>
    </cdr:to>
    <cdr:sp macro="" textlink="">
      <cdr:nvSpPr>
        <cdr:cNvPr id="3" name="TextBox 2"/>
        <cdr:cNvSpPr txBox="1"/>
      </cdr:nvSpPr>
      <cdr:spPr>
        <a:xfrm xmlns:a="http://schemas.openxmlformats.org/drawingml/2006/main">
          <a:off x="1482039" y="1345756"/>
          <a:ext cx="552983" cy="211574"/>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900"/>
            <a:t>73.5%</a:t>
          </a:r>
        </a:p>
      </cdr:txBody>
    </cdr:sp>
  </cdr:relSizeAnchor>
  <cdr:relSizeAnchor xmlns:cdr="http://schemas.openxmlformats.org/drawingml/2006/chartDrawing">
    <cdr:from>
      <cdr:x>0.36831</cdr:x>
      <cdr:y>0.35716</cdr:y>
    </cdr:from>
    <cdr:to>
      <cdr:x>0.4541</cdr:x>
      <cdr:y>0.40442</cdr:y>
    </cdr:to>
    <cdr:sp macro="" textlink="">
      <cdr:nvSpPr>
        <cdr:cNvPr id="4" name="TextBox 2"/>
        <cdr:cNvSpPr txBox="1"/>
      </cdr:nvSpPr>
      <cdr:spPr>
        <a:xfrm xmlns:a="http://schemas.openxmlformats.org/drawingml/2006/main">
          <a:off x="2374318" y="1642725"/>
          <a:ext cx="553047" cy="217369"/>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900"/>
            <a:t>63.1%</a:t>
          </a:r>
        </a:p>
      </cdr:txBody>
    </cdr:sp>
  </cdr:relSizeAnchor>
  <cdr:relSizeAnchor xmlns:cdr="http://schemas.openxmlformats.org/drawingml/2006/chartDrawing">
    <cdr:from>
      <cdr:x>0.50568</cdr:x>
      <cdr:y>0.40155</cdr:y>
    </cdr:from>
    <cdr:to>
      <cdr:x>0.59146</cdr:x>
      <cdr:y>0.44881</cdr:y>
    </cdr:to>
    <cdr:sp macro="" textlink="">
      <cdr:nvSpPr>
        <cdr:cNvPr id="5" name="TextBox 2"/>
        <cdr:cNvSpPr txBox="1"/>
      </cdr:nvSpPr>
      <cdr:spPr>
        <a:xfrm xmlns:a="http://schemas.openxmlformats.org/drawingml/2006/main">
          <a:off x="3259876" y="1846898"/>
          <a:ext cx="552983" cy="217369"/>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900"/>
            <a:t>57.7%</a:t>
          </a:r>
        </a:p>
      </cdr:txBody>
    </cdr:sp>
  </cdr:relSizeAnchor>
  <cdr:relSizeAnchor xmlns:cdr="http://schemas.openxmlformats.org/drawingml/2006/chartDrawing">
    <cdr:from>
      <cdr:x>0.09262</cdr:x>
      <cdr:y>0.38738</cdr:y>
    </cdr:from>
    <cdr:to>
      <cdr:x>0.17841</cdr:x>
      <cdr:y>0.43338</cdr:y>
    </cdr:to>
    <cdr:sp macro="" textlink="">
      <cdr:nvSpPr>
        <cdr:cNvPr id="6" name="TextBox 1"/>
        <cdr:cNvSpPr txBox="1"/>
      </cdr:nvSpPr>
      <cdr:spPr>
        <a:xfrm xmlns:a="http://schemas.openxmlformats.org/drawingml/2006/main">
          <a:off x="597077" y="1781715"/>
          <a:ext cx="553047" cy="21157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900"/>
            <a:t>58.5%</a:t>
          </a:r>
        </a:p>
      </cdr:txBody>
    </cdr:sp>
  </cdr:relSizeAnchor>
  <cdr:relSizeAnchor xmlns:cdr="http://schemas.openxmlformats.org/drawingml/2006/chartDrawing">
    <cdr:from>
      <cdr:x>0.64914</cdr:x>
      <cdr:y>0.45097</cdr:y>
    </cdr:from>
    <cdr:to>
      <cdr:x>0.71492</cdr:x>
      <cdr:y>0.50166</cdr:y>
    </cdr:to>
    <cdr:sp macro="" textlink="">
      <cdr:nvSpPr>
        <cdr:cNvPr id="7" name="TextBox 6">
          <a:extLst xmlns:a="http://schemas.openxmlformats.org/drawingml/2006/main">
            <a:ext uri="{FF2B5EF4-FFF2-40B4-BE49-F238E27FC236}">
              <a16:creationId xmlns:a16="http://schemas.microsoft.com/office/drawing/2014/main" id="{AFC6518D-3BFA-43C6-8E63-B391254765A9}"/>
            </a:ext>
          </a:extLst>
        </cdr:cNvPr>
        <cdr:cNvSpPr txBox="1"/>
      </cdr:nvSpPr>
      <cdr:spPr>
        <a:xfrm xmlns:a="http://schemas.openxmlformats.org/drawingml/2006/main">
          <a:off x="4184693" y="2074202"/>
          <a:ext cx="424052" cy="23314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rtlCol="0"/>
        <a:lstStyle xmlns:a="http://schemas.openxmlformats.org/drawingml/2006/main"/>
        <a:p xmlns:a="http://schemas.openxmlformats.org/drawingml/2006/main">
          <a:r>
            <a:rPr lang="en-US" sz="900"/>
            <a:t>50.8%</a:t>
          </a:r>
        </a:p>
      </cdr:txBody>
    </cdr:sp>
  </cdr:relSizeAnchor>
</c:userShapes>
</file>

<file path=xl/drawings/drawing5.xml><?xml version="1.0" encoding="utf-8"?>
<c:userShapes xmlns:c="http://schemas.openxmlformats.org/drawingml/2006/chart">
  <cdr:relSizeAnchor xmlns:cdr="http://schemas.openxmlformats.org/drawingml/2006/chartDrawing">
    <cdr:from>
      <cdr:x>0.08255</cdr:x>
      <cdr:y>0.96321</cdr:y>
    </cdr:from>
    <cdr:to>
      <cdr:x>0.81051</cdr:x>
      <cdr:y>0.98997</cdr:y>
    </cdr:to>
    <cdr:sp macro="" textlink="">
      <cdr:nvSpPr>
        <cdr:cNvPr id="2" name="TextBox 1"/>
        <cdr:cNvSpPr txBox="1"/>
      </cdr:nvSpPr>
      <cdr:spPr>
        <a:xfrm xmlns:a="http://schemas.openxmlformats.org/drawingml/2006/main">
          <a:off x="419101" y="2743201"/>
          <a:ext cx="3695700" cy="76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0.22872</cdr:x>
      <cdr:y>0.13002</cdr:y>
    </cdr:from>
    <cdr:to>
      <cdr:x>0.3145</cdr:x>
      <cdr:y>0.15478</cdr:y>
    </cdr:to>
    <cdr:sp macro="" textlink="">
      <cdr:nvSpPr>
        <cdr:cNvPr id="3" name="TextBox 2"/>
        <cdr:cNvSpPr txBox="1"/>
      </cdr:nvSpPr>
      <cdr:spPr>
        <a:xfrm xmlns:a="http://schemas.openxmlformats.org/drawingml/2006/main">
          <a:off x="1711488" y="426025"/>
          <a:ext cx="641878" cy="8112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900"/>
            <a:t>90.9%</a:t>
          </a:r>
        </a:p>
      </cdr:txBody>
    </cdr:sp>
  </cdr:relSizeAnchor>
  <cdr:relSizeAnchor xmlns:cdr="http://schemas.openxmlformats.org/drawingml/2006/chartDrawing">
    <cdr:from>
      <cdr:x>0.36483</cdr:x>
      <cdr:y>0.14275</cdr:y>
    </cdr:from>
    <cdr:to>
      <cdr:x>0.45062</cdr:x>
      <cdr:y>0.16819</cdr:y>
    </cdr:to>
    <cdr:sp macro="" textlink="">
      <cdr:nvSpPr>
        <cdr:cNvPr id="4" name="TextBox 2"/>
        <cdr:cNvSpPr txBox="1"/>
      </cdr:nvSpPr>
      <cdr:spPr>
        <a:xfrm xmlns:a="http://schemas.openxmlformats.org/drawingml/2006/main">
          <a:off x="2351916" y="656581"/>
          <a:ext cx="553047" cy="11701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900"/>
            <a:t>89.4%</a:t>
          </a:r>
        </a:p>
      </cdr:txBody>
    </cdr:sp>
  </cdr:relSizeAnchor>
  <cdr:relSizeAnchor xmlns:cdr="http://schemas.openxmlformats.org/drawingml/2006/chartDrawing">
    <cdr:from>
      <cdr:x>0.50686</cdr:x>
      <cdr:y>0.18173</cdr:y>
    </cdr:from>
    <cdr:to>
      <cdr:x>0.59264</cdr:x>
      <cdr:y>0.20717</cdr:y>
    </cdr:to>
    <cdr:sp macro="" textlink="">
      <cdr:nvSpPr>
        <cdr:cNvPr id="5" name="TextBox 2"/>
        <cdr:cNvSpPr txBox="1"/>
      </cdr:nvSpPr>
      <cdr:spPr>
        <a:xfrm xmlns:a="http://schemas.openxmlformats.org/drawingml/2006/main">
          <a:off x="3267483" y="835838"/>
          <a:ext cx="552983" cy="117010"/>
        </a:xfrm>
        <a:prstGeom xmlns:a="http://schemas.openxmlformats.org/drawingml/2006/main" prst="rect">
          <a:avLst/>
        </a:prstGeom>
        <a:solidFill xmlns:a="http://schemas.openxmlformats.org/drawingml/2006/main">
          <a:schemeClr val="lt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900"/>
            <a:t>84.7%</a:t>
          </a:r>
        </a:p>
      </cdr:txBody>
    </cdr:sp>
  </cdr:relSizeAnchor>
  <cdr:relSizeAnchor xmlns:cdr="http://schemas.openxmlformats.org/drawingml/2006/chartDrawing">
    <cdr:from>
      <cdr:x>0.09046</cdr:x>
      <cdr:y>0.17353</cdr:y>
    </cdr:from>
    <cdr:to>
      <cdr:x>0.17625</cdr:x>
      <cdr:y>0.19829</cdr:y>
    </cdr:to>
    <cdr:sp macro="" textlink="">
      <cdr:nvSpPr>
        <cdr:cNvPr id="6" name="TextBox 1"/>
        <cdr:cNvSpPr txBox="1"/>
      </cdr:nvSpPr>
      <cdr:spPr>
        <a:xfrm xmlns:a="http://schemas.openxmlformats.org/drawingml/2006/main">
          <a:off x="583152" y="798127"/>
          <a:ext cx="553047" cy="113882"/>
        </a:xfrm>
        <a:prstGeom xmlns:a="http://schemas.openxmlformats.org/drawingml/2006/main" prst="rect">
          <a:avLst/>
        </a:prstGeom>
        <a:solidFill xmlns:a="http://schemas.openxmlformats.org/drawingml/2006/main">
          <a:schemeClr val="bg1">
            <a:alpha val="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900"/>
            <a:t>85.2%</a:t>
          </a:r>
        </a:p>
      </cdr:txBody>
    </cdr:sp>
  </cdr:relSizeAnchor>
  <cdr:relSizeAnchor xmlns:cdr="http://schemas.openxmlformats.org/drawingml/2006/chartDrawing">
    <cdr:from>
      <cdr:x>0.65185</cdr:x>
      <cdr:y>0.22109</cdr:y>
    </cdr:from>
    <cdr:to>
      <cdr:x>0.71979</cdr:x>
      <cdr:y>0.28427</cdr:y>
    </cdr:to>
    <cdr:sp macro="" textlink="">
      <cdr:nvSpPr>
        <cdr:cNvPr id="7" name="TextBox 6">
          <a:extLst xmlns:a="http://schemas.openxmlformats.org/drawingml/2006/main">
            <a:ext uri="{FF2B5EF4-FFF2-40B4-BE49-F238E27FC236}">
              <a16:creationId xmlns:a16="http://schemas.microsoft.com/office/drawing/2014/main" id="{70A3B383-EEF4-47FD-A06D-14E1BEAADBD0}"/>
            </a:ext>
          </a:extLst>
        </cdr:cNvPr>
        <cdr:cNvSpPr txBox="1"/>
      </cdr:nvSpPr>
      <cdr:spPr>
        <a:xfrm xmlns:a="http://schemas.openxmlformats.org/drawingml/2006/main">
          <a:off x="4202180" y="1016872"/>
          <a:ext cx="437976" cy="290592"/>
        </a:xfrm>
        <a:prstGeom xmlns:a="http://schemas.openxmlformats.org/drawingml/2006/main" prst="rect">
          <a:avLst/>
        </a:prstGeom>
        <a:solidFill xmlns:a="http://schemas.openxmlformats.org/drawingml/2006/main">
          <a:schemeClr val="bg1">
            <a:alpha val="0"/>
          </a:schemeClr>
        </a:solidFill>
      </cdr:spPr>
      <cdr:txBody>
        <a:bodyPr xmlns:a="http://schemas.openxmlformats.org/drawingml/2006/main" vertOverflow="clip" wrap="none" rtlCol="0"/>
        <a:lstStyle xmlns:a="http://schemas.openxmlformats.org/drawingml/2006/main"/>
        <a:p xmlns:a="http://schemas.openxmlformats.org/drawingml/2006/main">
          <a:r>
            <a:rPr lang="en-US" sz="900"/>
            <a:t>79.0%</a:t>
          </a:r>
        </a:p>
      </cdr:txBody>
    </cdr:sp>
  </cdr:relSizeAnchor>
</c:userShapes>
</file>

<file path=xl/drawings/drawing6.xml><?xml version="1.0" encoding="utf-8"?>
<c:userShapes xmlns:c="http://schemas.openxmlformats.org/drawingml/2006/chart">
  <cdr:relSizeAnchor xmlns:cdr="http://schemas.openxmlformats.org/drawingml/2006/chartDrawing">
    <cdr:from>
      <cdr:x>0.12455</cdr:x>
      <cdr:y>0.14911</cdr:y>
    </cdr:from>
    <cdr:to>
      <cdr:x>0.188</cdr:x>
      <cdr:y>0.20942</cdr:y>
    </cdr:to>
    <cdr:sp macro="" textlink="">
      <cdr:nvSpPr>
        <cdr:cNvPr id="2" name="TextBox 1">
          <a:extLst xmlns:a="http://schemas.openxmlformats.org/drawingml/2006/main">
            <a:ext uri="{FF2B5EF4-FFF2-40B4-BE49-F238E27FC236}">
              <a16:creationId xmlns:a16="http://schemas.microsoft.com/office/drawing/2014/main" id="{4C25795A-6B19-4B71-AA99-245E1670F691}"/>
            </a:ext>
          </a:extLst>
        </cdr:cNvPr>
        <cdr:cNvSpPr txBox="1"/>
      </cdr:nvSpPr>
      <cdr:spPr>
        <a:xfrm xmlns:a="http://schemas.openxmlformats.org/drawingml/2006/main">
          <a:off x="802902" y="685839"/>
          <a:ext cx="409032" cy="27739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a:t>92.2%</a:t>
          </a:r>
        </a:p>
      </cdr:txBody>
    </cdr:sp>
  </cdr:relSizeAnchor>
  <cdr:relSizeAnchor xmlns:cdr="http://schemas.openxmlformats.org/drawingml/2006/chartDrawing">
    <cdr:from>
      <cdr:x>0.25867</cdr:x>
      <cdr:y>0.15774</cdr:y>
    </cdr:from>
    <cdr:to>
      <cdr:x>0.31518</cdr:x>
      <cdr:y>0.2116</cdr:y>
    </cdr:to>
    <cdr:sp macro="" textlink="">
      <cdr:nvSpPr>
        <cdr:cNvPr id="3" name="TextBox 2">
          <a:extLst xmlns:a="http://schemas.openxmlformats.org/drawingml/2006/main">
            <a:ext uri="{FF2B5EF4-FFF2-40B4-BE49-F238E27FC236}">
              <a16:creationId xmlns:a16="http://schemas.microsoft.com/office/drawing/2014/main" id="{C2028375-A175-4D20-97D1-A06E6EE1CA26}"/>
            </a:ext>
          </a:extLst>
        </cdr:cNvPr>
        <cdr:cNvSpPr txBox="1"/>
      </cdr:nvSpPr>
      <cdr:spPr>
        <a:xfrm xmlns:a="http://schemas.openxmlformats.org/drawingml/2006/main">
          <a:off x="1667529" y="725535"/>
          <a:ext cx="364292" cy="24772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a:t>91.3%</a:t>
          </a:r>
        </a:p>
      </cdr:txBody>
    </cdr:sp>
  </cdr:relSizeAnchor>
  <cdr:relSizeAnchor xmlns:cdr="http://schemas.openxmlformats.org/drawingml/2006/chartDrawing">
    <cdr:from>
      <cdr:x>0.39699</cdr:x>
      <cdr:y>0.16411</cdr:y>
    </cdr:from>
    <cdr:to>
      <cdr:x>0.4535</cdr:x>
      <cdr:y>0.22659</cdr:y>
    </cdr:to>
    <cdr:sp macro="" textlink="">
      <cdr:nvSpPr>
        <cdr:cNvPr id="4" name="TextBox 3">
          <a:extLst xmlns:a="http://schemas.openxmlformats.org/drawingml/2006/main">
            <a:ext uri="{FF2B5EF4-FFF2-40B4-BE49-F238E27FC236}">
              <a16:creationId xmlns:a16="http://schemas.microsoft.com/office/drawing/2014/main" id="{3CB30A57-C9CF-438E-81FC-51E6F18AE88F}"/>
            </a:ext>
          </a:extLst>
        </cdr:cNvPr>
        <cdr:cNvSpPr txBox="1"/>
      </cdr:nvSpPr>
      <cdr:spPr>
        <a:xfrm xmlns:a="http://schemas.openxmlformats.org/drawingml/2006/main">
          <a:off x="2559191" y="754825"/>
          <a:ext cx="364293" cy="28737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a:t>89.0%</a:t>
          </a:r>
        </a:p>
      </cdr:txBody>
    </cdr:sp>
  </cdr:relSizeAnchor>
  <cdr:relSizeAnchor xmlns:cdr="http://schemas.openxmlformats.org/drawingml/2006/chartDrawing">
    <cdr:from>
      <cdr:x>0.53337</cdr:x>
      <cdr:y>0.17194</cdr:y>
    </cdr:from>
    <cdr:to>
      <cdr:x>0.59087</cdr:x>
      <cdr:y>0.23012</cdr:y>
    </cdr:to>
    <cdr:sp macro="" textlink="">
      <cdr:nvSpPr>
        <cdr:cNvPr id="5" name="TextBox 4">
          <a:extLst xmlns:a="http://schemas.openxmlformats.org/drawingml/2006/main">
            <a:ext uri="{FF2B5EF4-FFF2-40B4-BE49-F238E27FC236}">
              <a16:creationId xmlns:a16="http://schemas.microsoft.com/office/drawing/2014/main" id="{7FA4F8A1-D91A-4870-B444-8945E3038170}"/>
            </a:ext>
          </a:extLst>
        </cdr:cNvPr>
        <cdr:cNvSpPr txBox="1"/>
      </cdr:nvSpPr>
      <cdr:spPr>
        <a:xfrm xmlns:a="http://schemas.openxmlformats.org/drawingml/2006/main">
          <a:off x="3438359" y="790805"/>
          <a:ext cx="370676" cy="26759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a:t>88.1%</a:t>
          </a:r>
        </a:p>
      </cdr:txBody>
    </cdr:sp>
  </cdr:relSizeAnchor>
  <cdr:relSizeAnchor xmlns:cdr="http://schemas.openxmlformats.org/drawingml/2006/chartDrawing">
    <cdr:from>
      <cdr:x>0.66965</cdr:x>
      <cdr:y>0.18893</cdr:y>
    </cdr:from>
    <cdr:to>
      <cdr:x>0.71957</cdr:x>
      <cdr:y>0.24494</cdr:y>
    </cdr:to>
    <cdr:sp macro="" textlink="">
      <cdr:nvSpPr>
        <cdr:cNvPr id="6" name="TextBox 5">
          <a:extLst xmlns:a="http://schemas.openxmlformats.org/drawingml/2006/main">
            <a:ext uri="{FF2B5EF4-FFF2-40B4-BE49-F238E27FC236}">
              <a16:creationId xmlns:a16="http://schemas.microsoft.com/office/drawing/2014/main" id="{0C19B99D-71BD-4296-9525-3A1863A2224B}"/>
            </a:ext>
          </a:extLst>
        </cdr:cNvPr>
        <cdr:cNvSpPr txBox="1"/>
      </cdr:nvSpPr>
      <cdr:spPr>
        <a:xfrm xmlns:a="http://schemas.openxmlformats.org/drawingml/2006/main">
          <a:off x="4316939" y="868950"/>
          <a:ext cx="321811" cy="25761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a:t>85.6%</a:t>
          </a:r>
        </a:p>
      </cdr:txBody>
    </cdr:sp>
  </cdr:relSizeAnchor>
</c:userShapes>
</file>

<file path=xl/drawings/drawing7.xml><?xml version="1.0" encoding="utf-8"?>
<c:userShapes xmlns:c="http://schemas.openxmlformats.org/drawingml/2006/chart">
  <cdr:relSizeAnchor xmlns:cdr="http://schemas.openxmlformats.org/drawingml/2006/chartDrawing">
    <cdr:from>
      <cdr:x>0.12807</cdr:x>
      <cdr:y>0.30774</cdr:y>
    </cdr:from>
    <cdr:to>
      <cdr:x>0.21144</cdr:x>
      <cdr:y>0.35931</cdr:y>
    </cdr:to>
    <cdr:sp macro="" textlink="">
      <cdr:nvSpPr>
        <cdr:cNvPr id="2" name="TextBox 1">
          <a:extLst xmlns:a="http://schemas.openxmlformats.org/drawingml/2006/main">
            <a:ext uri="{FF2B5EF4-FFF2-40B4-BE49-F238E27FC236}">
              <a16:creationId xmlns:a16="http://schemas.microsoft.com/office/drawing/2014/main" id="{1A5C15A1-628C-4D50-80CA-F0EA781C4CA6}"/>
            </a:ext>
          </a:extLst>
        </cdr:cNvPr>
        <cdr:cNvSpPr txBox="1"/>
      </cdr:nvSpPr>
      <cdr:spPr>
        <a:xfrm xmlns:a="http://schemas.openxmlformats.org/drawingml/2006/main">
          <a:off x="825595" y="1415408"/>
          <a:ext cx="537447" cy="23719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a:t>61.9%</a:t>
          </a:r>
        </a:p>
      </cdr:txBody>
    </cdr:sp>
  </cdr:relSizeAnchor>
  <cdr:relSizeAnchor xmlns:cdr="http://schemas.openxmlformats.org/drawingml/2006/chartDrawing">
    <cdr:from>
      <cdr:x>0.26546</cdr:x>
      <cdr:y>0.31656</cdr:y>
    </cdr:from>
    <cdr:to>
      <cdr:x>0.33972</cdr:x>
      <cdr:y>0.36262</cdr:y>
    </cdr:to>
    <cdr:sp macro="" textlink="">
      <cdr:nvSpPr>
        <cdr:cNvPr id="3" name="TextBox 2">
          <a:extLst xmlns:a="http://schemas.openxmlformats.org/drawingml/2006/main">
            <a:ext uri="{FF2B5EF4-FFF2-40B4-BE49-F238E27FC236}">
              <a16:creationId xmlns:a16="http://schemas.microsoft.com/office/drawing/2014/main" id="{298F4AF1-05C6-491B-B527-B70D834E2A2F}"/>
            </a:ext>
          </a:extLst>
        </cdr:cNvPr>
        <cdr:cNvSpPr txBox="1"/>
      </cdr:nvSpPr>
      <cdr:spPr>
        <a:xfrm xmlns:a="http://schemas.openxmlformats.org/drawingml/2006/main">
          <a:off x="1711272" y="1455984"/>
          <a:ext cx="478719" cy="21184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a:t>60.3%</a:t>
          </a:r>
        </a:p>
      </cdr:txBody>
    </cdr:sp>
  </cdr:relSizeAnchor>
  <cdr:relSizeAnchor xmlns:cdr="http://schemas.openxmlformats.org/drawingml/2006/chartDrawing">
    <cdr:from>
      <cdr:x>0.39773</cdr:x>
      <cdr:y>0.32646</cdr:y>
    </cdr:from>
    <cdr:to>
      <cdr:x>0.47198</cdr:x>
      <cdr:y>0.37988</cdr:y>
    </cdr:to>
    <cdr:sp macro="" textlink="">
      <cdr:nvSpPr>
        <cdr:cNvPr id="4" name="TextBox 3">
          <a:extLst xmlns:a="http://schemas.openxmlformats.org/drawingml/2006/main">
            <a:ext uri="{FF2B5EF4-FFF2-40B4-BE49-F238E27FC236}">
              <a16:creationId xmlns:a16="http://schemas.microsoft.com/office/drawing/2014/main" id="{502EE85D-97E7-4196-A4E9-4377E7322295}"/>
            </a:ext>
          </a:extLst>
        </cdr:cNvPr>
        <cdr:cNvSpPr txBox="1"/>
      </cdr:nvSpPr>
      <cdr:spPr>
        <a:xfrm xmlns:a="http://schemas.openxmlformats.org/drawingml/2006/main">
          <a:off x="2563990" y="1501535"/>
          <a:ext cx="478653" cy="24570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a:t>59.4%</a:t>
          </a:r>
        </a:p>
      </cdr:txBody>
    </cdr:sp>
  </cdr:relSizeAnchor>
  <cdr:relSizeAnchor xmlns:cdr="http://schemas.openxmlformats.org/drawingml/2006/chartDrawing">
    <cdr:from>
      <cdr:x>0.53194</cdr:x>
      <cdr:y>0.33808</cdr:y>
    </cdr:from>
    <cdr:to>
      <cdr:x>0.6075</cdr:x>
      <cdr:y>0.38781</cdr:y>
    </cdr:to>
    <cdr:sp macro="" textlink="">
      <cdr:nvSpPr>
        <cdr:cNvPr id="5" name="TextBox 4">
          <a:extLst xmlns:a="http://schemas.openxmlformats.org/drawingml/2006/main">
            <a:ext uri="{FF2B5EF4-FFF2-40B4-BE49-F238E27FC236}">
              <a16:creationId xmlns:a16="http://schemas.microsoft.com/office/drawing/2014/main" id="{74321F1D-64D5-4DD1-A7BA-185A4FB060CE}"/>
            </a:ext>
          </a:extLst>
        </cdr:cNvPr>
        <cdr:cNvSpPr txBox="1"/>
      </cdr:nvSpPr>
      <cdr:spPr>
        <a:xfrm xmlns:a="http://schemas.openxmlformats.org/drawingml/2006/main">
          <a:off x="3429133" y="1554968"/>
          <a:ext cx="487100" cy="22873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a:t>56.7%</a:t>
          </a:r>
        </a:p>
      </cdr:txBody>
    </cdr:sp>
  </cdr:relSizeAnchor>
  <cdr:relSizeAnchor xmlns:cdr="http://schemas.openxmlformats.org/drawingml/2006/chartDrawing">
    <cdr:from>
      <cdr:x>0.66874</cdr:x>
      <cdr:y>0.35687</cdr:y>
    </cdr:from>
    <cdr:to>
      <cdr:x>0.73434</cdr:x>
      <cdr:y>0.40477</cdr:y>
    </cdr:to>
    <cdr:sp macro="" textlink="">
      <cdr:nvSpPr>
        <cdr:cNvPr id="6" name="TextBox 5">
          <a:extLst xmlns:a="http://schemas.openxmlformats.org/drawingml/2006/main">
            <a:ext uri="{FF2B5EF4-FFF2-40B4-BE49-F238E27FC236}">
              <a16:creationId xmlns:a16="http://schemas.microsoft.com/office/drawing/2014/main" id="{E9D775CC-EE9E-468B-AB0A-600850249D26}"/>
            </a:ext>
          </a:extLst>
        </cdr:cNvPr>
        <cdr:cNvSpPr txBox="1"/>
      </cdr:nvSpPr>
      <cdr:spPr>
        <a:xfrm xmlns:a="http://schemas.openxmlformats.org/drawingml/2006/main">
          <a:off x="4311058" y="1641391"/>
          <a:ext cx="422891" cy="22031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a:t>54.1%</a:t>
          </a:r>
        </a:p>
      </cdr:txBody>
    </cdr:sp>
  </cdr:relSizeAnchor>
</c:userShapes>
</file>

<file path=xl/drawings/drawing8.xml><?xml version="1.0" encoding="utf-8"?>
<c:userShapes xmlns:c="http://schemas.openxmlformats.org/drawingml/2006/chart">
  <cdr:relSizeAnchor xmlns:cdr="http://schemas.openxmlformats.org/drawingml/2006/chartDrawing">
    <cdr:from>
      <cdr:x>0.12783</cdr:x>
      <cdr:y>0.29567</cdr:y>
    </cdr:from>
    <cdr:to>
      <cdr:x>0.20199</cdr:x>
      <cdr:y>0.3481</cdr:y>
    </cdr:to>
    <cdr:sp macro="" textlink="">
      <cdr:nvSpPr>
        <cdr:cNvPr id="2" name="TextBox 1">
          <a:extLst xmlns:a="http://schemas.openxmlformats.org/drawingml/2006/main">
            <a:ext uri="{FF2B5EF4-FFF2-40B4-BE49-F238E27FC236}">
              <a16:creationId xmlns:a16="http://schemas.microsoft.com/office/drawing/2014/main" id="{4B542286-7220-48BB-B783-F272019472BF}"/>
            </a:ext>
          </a:extLst>
        </cdr:cNvPr>
        <cdr:cNvSpPr txBox="1"/>
      </cdr:nvSpPr>
      <cdr:spPr>
        <a:xfrm xmlns:a="http://schemas.openxmlformats.org/drawingml/2006/main">
          <a:off x="824086" y="1359699"/>
          <a:ext cx="478073" cy="24110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900"/>
            <a:t>61.3%</a:t>
          </a:r>
        </a:p>
      </cdr:txBody>
    </cdr:sp>
  </cdr:relSizeAnchor>
  <cdr:relSizeAnchor xmlns:cdr="http://schemas.openxmlformats.org/drawingml/2006/chartDrawing">
    <cdr:from>
      <cdr:x>0.39626</cdr:x>
      <cdr:y>0.36425</cdr:y>
    </cdr:from>
    <cdr:to>
      <cdr:x>0.46231</cdr:x>
      <cdr:y>0.42899</cdr:y>
    </cdr:to>
    <cdr:sp macro="" textlink="">
      <cdr:nvSpPr>
        <cdr:cNvPr id="3" name="TextBox 2">
          <a:extLst xmlns:a="http://schemas.openxmlformats.org/drawingml/2006/main">
            <a:ext uri="{FF2B5EF4-FFF2-40B4-BE49-F238E27FC236}">
              <a16:creationId xmlns:a16="http://schemas.microsoft.com/office/drawing/2014/main" id="{6ECFDCF0-41B9-49A3-BA39-55D34B49C5F7}"/>
            </a:ext>
          </a:extLst>
        </cdr:cNvPr>
        <cdr:cNvSpPr txBox="1"/>
      </cdr:nvSpPr>
      <cdr:spPr>
        <a:xfrm xmlns:a="http://schemas.openxmlformats.org/drawingml/2006/main">
          <a:off x="2554482" y="1675054"/>
          <a:ext cx="425793" cy="29771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900"/>
            <a:t>49.1%</a:t>
          </a:r>
        </a:p>
      </cdr:txBody>
    </cdr:sp>
  </cdr:relSizeAnchor>
  <cdr:relSizeAnchor xmlns:cdr="http://schemas.openxmlformats.org/drawingml/2006/chartDrawing">
    <cdr:from>
      <cdr:x>0.5295</cdr:x>
      <cdr:y>0.37513</cdr:y>
    </cdr:from>
    <cdr:to>
      <cdr:x>0.59555</cdr:x>
      <cdr:y>0.42944</cdr:y>
    </cdr:to>
    <cdr:sp macro="" textlink="">
      <cdr:nvSpPr>
        <cdr:cNvPr id="4" name="TextBox 3">
          <a:extLst xmlns:a="http://schemas.openxmlformats.org/drawingml/2006/main">
            <a:ext uri="{FF2B5EF4-FFF2-40B4-BE49-F238E27FC236}">
              <a16:creationId xmlns:a16="http://schemas.microsoft.com/office/drawing/2014/main" id="{5AC8A4DF-A3D8-44D3-9701-EE36CF0AD53C}"/>
            </a:ext>
          </a:extLst>
        </cdr:cNvPr>
        <cdr:cNvSpPr txBox="1"/>
      </cdr:nvSpPr>
      <cdr:spPr>
        <a:xfrm xmlns:a="http://schemas.openxmlformats.org/drawingml/2006/main">
          <a:off x="3413444" y="1725104"/>
          <a:ext cx="425792" cy="24975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900"/>
            <a:t>47.4%</a:t>
          </a:r>
        </a:p>
      </cdr:txBody>
    </cdr:sp>
  </cdr:relSizeAnchor>
  <cdr:relSizeAnchor xmlns:cdr="http://schemas.openxmlformats.org/drawingml/2006/chartDrawing">
    <cdr:from>
      <cdr:x>0.26266</cdr:x>
      <cdr:y>0.36609</cdr:y>
    </cdr:from>
    <cdr:to>
      <cdr:x>0.32987</cdr:x>
      <cdr:y>0.42357</cdr:y>
    </cdr:to>
    <cdr:sp macro="" textlink="">
      <cdr:nvSpPr>
        <cdr:cNvPr id="5" name="TextBox 4">
          <a:extLst xmlns:a="http://schemas.openxmlformats.org/drawingml/2006/main">
            <a:ext uri="{FF2B5EF4-FFF2-40B4-BE49-F238E27FC236}">
              <a16:creationId xmlns:a16="http://schemas.microsoft.com/office/drawing/2014/main" id="{1EFD9F1C-0945-430B-A201-2B4B12D1DAEB}"/>
            </a:ext>
          </a:extLst>
        </cdr:cNvPr>
        <cdr:cNvSpPr txBox="1"/>
      </cdr:nvSpPr>
      <cdr:spPr>
        <a:xfrm xmlns:a="http://schemas.openxmlformats.org/drawingml/2006/main">
          <a:off x="1693233" y="1683544"/>
          <a:ext cx="433270" cy="26433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900"/>
            <a:t>49.7%</a:t>
          </a:r>
        </a:p>
      </cdr:txBody>
    </cdr:sp>
  </cdr:relSizeAnchor>
  <cdr:relSizeAnchor xmlns:cdr="http://schemas.openxmlformats.org/drawingml/2006/chartDrawing">
    <cdr:from>
      <cdr:x>0.66269</cdr:x>
      <cdr:y>0.38168</cdr:y>
    </cdr:from>
    <cdr:to>
      <cdr:x>0.72104</cdr:x>
      <cdr:y>0.4353</cdr:y>
    </cdr:to>
    <cdr:sp macro="" textlink="">
      <cdr:nvSpPr>
        <cdr:cNvPr id="6" name="TextBox 5">
          <a:extLst xmlns:a="http://schemas.openxmlformats.org/drawingml/2006/main">
            <a:ext uri="{FF2B5EF4-FFF2-40B4-BE49-F238E27FC236}">
              <a16:creationId xmlns:a16="http://schemas.microsoft.com/office/drawing/2014/main" id="{2C1A24CD-E0F0-4A9D-AD60-F56396FF8D4D}"/>
            </a:ext>
          </a:extLst>
        </cdr:cNvPr>
        <cdr:cNvSpPr txBox="1"/>
      </cdr:nvSpPr>
      <cdr:spPr>
        <a:xfrm xmlns:a="http://schemas.openxmlformats.org/drawingml/2006/main">
          <a:off x="4272034" y="1755231"/>
          <a:ext cx="376154" cy="24658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900"/>
            <a:t>46.8%</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30480</xdr:colOff>
      <xdr:row>167</xdr:row>
      <xdr:rowOff>7620</xdr:rowOff>
    </xdr:from>
    <xdr:to>
      <xdr:col>12</xdr:col>
      <xdr:colOff>0</xdr:colOff>
      <xdr:row>169</xdr:row>
      <xdr:rowOff>114300</xdr:rowOff>
    </xdr:to>
    <xdr:sp macro="" textlink="">
      <xdr:nvSpPr>
        <xdr:cNvPr id="2" name="TextBox 1">
          <a:extLst>
            <a:ext uri="{FF2B5EF4-FFF2-40B4-BE49-F238E27FC236}">
              <a16:creationId xmlns:a16="http://schemas.microsoft.com/office/drawing/2014/main" id="{BB0F9122-A25D-4883-B40E-0C6087567B50}"/>
            </a:ext>
          </a:extLst>
        </xdr:cNvPr>
        <xdr:cNvSpPr txBox="1"/>
      </xdr:nvSpPr>
      <xdr:spPr>
        <a:xfrm>
          <a:off x="30480" y="39852600"/>
          <a:ext cx="10835640" cy="4724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 Due to reporting changes, the fall 2009 entering cohort is not directly comparable to subsequent cohorts in this sector, and is therefore excluded from the chart in the report. However, institutions from the for-profit sector are included in the overall results for the 2009 cohort.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D8C70-1768-454E-9BDE-11F6AC919080}">
  <sheetPr codeName="Sheet1"/>
  <dimension ref="A1:G114"/>
  <sheetViews>
    <sheetView workbookViewId="0">
      <selection activeCell="F14" sqref="F14"/>
    </sheetView>
  </sheetViews>
  <sheetFormatPr defaultRowHeight="14.4" x14ac:dyDescent="0.3"/>
  <sheetData>
    <row r="1" spans="1:4" ht="15" thickBot="1" x14ac:dyDescent="0.35">
      <c r="A1" s="209"/>
      <c r="B1" s="210"/>
      <c r="C1" s="211"/>
      <c r="D1" s="110">
        <v>2018</v>
      </c>
    </row>
    <row r="2" spans="1:4" ht="27" thickBot="1" x14ac:dyDescent="0.35">
      <c r="A2" s="202" t="s">
        <v>6</v>
      </c>
      <c r="B2" s="108" t="s">
        <v>218</v>
      </c>
      <c r="C2" s="108"/>
      <c r="D2" s="109">
        <v>1827166</v>
      </c>
    </row>
    <row r="3" spans="1:4" ht="27" thickBot="1" x14ac:dyDescent="0.35">
      <c r="A3" s="203"/>
      <c r="B3" s="108" t="s">
        <v>219</v>
      </c>
      <c r="C3" s="108"/>
      <c r="D3" s="109">
        <v>2059616</v>
      </c>
    </row>
    <row r="4" spans="1:4" ht="15" thickBot="1" x14ac:dyDescent="0.35">
      <c r="A4" s="204"/>
      <c r="B4" s="205" t="s">
        <v>11</v>
      </c>
      <c r="C4" s="206"/>
      <c r="D4" s="109">
        <v>2734747</v>
      </c>
    </row>
    <row r="5" spans="1:4" ht="27" thickBot="1" x14ac:dyDescent="0.35">
      <c r="A5" s="202" t="s">
        <v>12</v>
      </c>
      <c r="B5" s="108" t="s">
        <v>218</v>
      </c>
      <c r="C5" s="108"/>
      <c r="D5" s="109">
        <v>1566150</v>
      </c>
    </row>
    <row r="6" spans="1:4" ht="27" thickBot="1" x14ac:dyDescent="0.35">
      <c r="A6" s="203"/>
      <c r="B6" s="108" t="s">
        <v>219</v>
      </c>
      <c r="C6" s="108"/>
      <c r="D6" s="109">
        <v>1750735</v>
      </c>
    </row>
    <row r="7" spans="1:4" ht="15" thickBot="1" x14ac:dyDescent="0.35">
      <c r="A7" s="204"/>
      <c r="B7" s="205" t="s">
        <v>11</v>
      </c>
      <c r="C7" s="206"/>
      <c r="D7" s="109">
        <v>2111242</v>
      </c>
    </row>
    <row r="8" spans="1:4" ht="27" thickBot="1" x14ac:dyDescent="0.35">
      <c r="A8" s="202" t="s">
        <v>13</v>
      </c>
      <c r="B8" s="108" t="s">
        <v>218</v>
      </c>
      <c r="C8" s="108"/>
      <c r="D8" s="109">
        <v>213287</v>
      </c>
    </row>
    <row r="9" spans="1:4" ht="27" thickBot="1" x14ac:dyDescent="0.35">
      <c r="A9" s="203"/>
      <c r="B9" s="108" t="s">
        <v>219</v>
      </c>
      <c r="C9" s="108"/>
      <c r="D9" s="109">
        <v>242444</v>
      </c>
    </row>
    <row r="10" spans="1:4" ht="15" thickBot="1" x14ac:dyDescent="0.35">
      <c r="A10" s="204"/>
      <c r="B10" s="205" t="s">
        <v>11</v>
      </c>
      <c r="C10" s="206"/>
      <c r="D10" s="109">
        <v>455958</v>
      </c>
    </row>
    <row r="11" spans="1:4" ht="27" thickBot="1" x14ac:dyDescent="0.35">
      <c r="A11" s="202" t="s">
        <v>220</v>
      </c>
      <c r="B11" s="108" t="s">
        <v>218</v>
      </c>
      <c r="C11" s="108"/>
      <c r="D11" s="109">
        <v>47729</v>
      </c>
    </row>
    <row r="12" spans="1:4" ht="27" thickBot="1" x14ac:dyDescent="0.35">
      <c r="A12" s="203"/>
      <c r="B12" s="108" t="s">
        <v>219</v>
      </c>
      <c r="C12" s="108"/>
      <c r="D12" s="109">
        <v>66437</v>
      </c>
    </row>
    <row r="13" spans="1:4" ht="15" thickBot="1" x14ac:dyDescent="0.35">
      <c r="A13" s="203"/>
      <c r="B13" s="207" t="s">
        <v>11</v>
      </c>
      <c r="C13" s="208"/>
      <c r="D13" s="109">
        <v>167547</v>
      </c>
    </row>
    <row r="14" spans="1:4" ht="15" thickBot="1" x14ac:dyDescent="0.35">
      <c r="A14" s="209"/>
      <c r="B14" s="210"/>
      <c r="C14" s="211"/>
      <c r="D14" s="110">
        <v>2018</v>
      </c>
    </row>
    <row r="15" spans="1:4" ht="27" thickBot="1" x14ac:dyDescent="0.35">
      <c r="A15" s="111" t="s">
        <v>221</v>
      </c>
      <c r="B15" s="108"/>
      <c r="C15" s="108"/>
      <c r="D15" s="220">
        <v>1573430</v>
      </c>
    </row>
    <row r="16" spans="1:4" ht="27" thickBot="1" x14ac:dyDescent="0.35">
      <c r="A16" s="202" t="s">
        <v>142</v>
      </c>
      <c r="B16" s="108" t="s">
        <v>218</v>
      </c>
      <c r="C16" s="108"/>
      <c r="D16" s="221"/>
    </row>
    <row r="17" spans="1:4" ht="27" thickBot="1" x14ac:dyDescent="0.35">
      <c r="A17" s="203"/>
      <c r="B17" s="108" t="s">
        <v>219</v>
      </c>
      <c r="C17" s="108"/>
      <c r="D17" s="109">
        <v>1791587</v>
      </c>
    </row>
    <row r="18" spans="1:4" ht="15" thickBot="1" x14ac:dyDescent="0.35">
      <c r="A18" s="204"/>
      <c r="B18" s="205" t="s">
        <v>11</v>
      </c>
      <c r="C18" s="206"/>
      <c r="D18" s="109">
        <v>2241657</v>
      </c>
    </row>
    <row r="19" spans="1:4" ht="27" thickBot="1" x14ac:dyDescent="0.35">
      <c r="A19" s="202" t="s">
        <v>143</v>
      </c>
      <c r="B19" s="108" t="s">
        <v>218</v>
      </c>
      <c r="C19" s="108"/>
      <c r="D19" s="104">
        <v>105942</v>
      </c>
    </row>
    <row r="20" spans="1:4" ht="27" thickBot="1" x14ac:dyDescent="0.35">
      <c r="A20" s="203"/>
      <c r="B20" s="108" t="s">
        <v>219</v>
      </c>
      <c r="C20" s="108"/>
      <c r="D20" s="109">
        <v>112847</v>
      </c>
    </row>
    <row r="21" spans="1:4" ht="15" thickBot="1" x14ac:dyDescent="0.35">
      <c r="A21" s="204"/>
      <c r="B21" s="205" t="s">
        <v>11</v>
      </c>
      <c r="C21" s="206"/>
      <c r="D21" s="109">
        <v>196079</v>
      </c>
    </row>
    <row r="22" spans="1:4" ht="27" thickBot="1" x14ac:dyDescent="0.35">
      <c r="A22" s="202" t="s">
        <v>144</v>
      </c>
      <c r="B22" s="108" t="s">
        <v>218</v>
      </c>
      <c r="C22" s="108"/>
      <c r="D22" s="104">
        <v>147794</v>
      </c>
    </row>
    <row r="23" spans="1:4" ht="27" thickBot="1" x14ac:dyDescent="0.35">
      <c r="A23" s="203"/>
      <c r="B23" s="108" t="s">
        <v>219</v>
      </c>
      <c r="C23" s="108"/>
      <c r="D23" s="109">
        <v>155182</v>
      </c>
    </row>
    <row r="24" spans="1:4" x14ac:dyDescent="0.3">
      <c r="A24" s="203"/>
      <c r="B24" s="207" t="s">
        <v>11</v>
      </c>
      <c r="C24" s="208"/>
      <c r="D24" s="109">
        <v>297011</v>
      </c>
    </row>
    <row r="25" spans="1:4" x14ac:dyDescent="0.3">
      <c r="A25" t="s">
        <v>222</v>
      </c>
    </row>
    <row r="26" spans="1:4" ht="15" thickBot="1" x14ac:dyDescent="0.35"/>
    <row r="27" spans="1:4" ht="15" thickBot="1" x14ac:dyDescent="0.35">
      <c r="A27" s="209"/>
      <c r="B27" s="210"/>
      <c r="C27" s="211"/>
      <c r="D27" s="110">
        <v>2018</v>
      </c>
    </row>
    <row r="28" spans="1:4" ht="27" thickBot="1" x14ac:dyDescent="0.35">
      <c r="A28" s="202" t="s">
        <v>6</v>
      </c>
      <c r="B28" s="108" t="s">
        <v>218</v>
      </c>
      <c r="C28" s="108"/>
      <c r="D28" s="104">
        <v>872981</v>
      </c>
    </row>
    <row r="29" spans="1:4" ht="27" thickBot="1" x14ac:dyDescent="0.35">
      <c r="A29" s="203"/>
      <c r="B29" s="108" t="s">
        <v>219</v>
      </c>
      <c r="C29" s="108"/>
      <c r="D29" s="109">
        <v>972829</v>
      </c>
    </row>
    <row r="30" spans="1:4" ht="15" thickBot="1" x14ac:dyDescent="0.35">
      <c r="A30" s="204"/>
      <c r="B30" s="205" t="s">
        <v>11</v>
      </c>
      <c r="C30" s="206"/>
      <c r="D30" s="109">
        <v>1148009</v>
      </c>
    </row>
    <row r="31" spans="1:4" ht="27" thickBot="1" x14ac:dyDescent="0.35">
      <c r="A31" s="202" t="s">
        <v>12</v>
      </c>
      <c r="B31" s="108" t="s">
        <v>218</v>
      </c>
      <c r="C31" s="108"/>
      <c r="D31" s="109">
        <v>806829</v>
      </c>
    </row>
    <row r="32" spans="1:4" ht="27" thickBot="1" x14ac:dyDescent="0.35">
      <c r="A32" s="203"/>
      <c r="B32" s="108" t="s">
        <v>219</v>
      </c>
      <c r="C32" s="108"/>
      <c r="D32" s="109">
        <v>894596</v>
      </c>
    </row>
    <row r="33" spans="1:7" ht="15" thickBot="1" x14ac:dyDescent="0.35">
      <c r="A33" s="204"/>
      <c r="B33" s="205" t="s">
        <v>11</v>
      </c>
      <c r="C33" s="206"/>
      <c r="D33" s="109">
        <v>1010166</v>
      </c>
    </row>
    <row r="34" spans="1:7" ht="27" thickBot="1" x14ac:dyDescent="0.35">
      <c r="A34" s="202" t="s">
        <v>13</v>
      </c>
      <c r="B34" s="108" t="s">
        <v>218</v>
      </c>
      <c r="C34" s="108"/>
      <c r="D34" s="109">
        <v>46225</v>
      </c>
    </row>
    <row r="35" spans="1:7" ht="27" thickBot="1" x14ac:dyDescent="0.35">
      <c r="A35" s="203"/>
      <c r="B35" s="108" t="s">
        <v>219</v>
      </c>
      <c r="C35" s="108"/>
      <c r="D35" s="109">
        <v>52663</v>
      </c>
    </row>
    <row r="36" spans="1:7" ht="15" thickBot="1" x14ac:dyDescent="0.35">
      <c r="A36" s="204"/>
      <c r="B36" s="205" t="s">
        <v>11</v>
      </c>
      <c r="C36" s="206"/>
      <c r="D36" s="109">
        <v>84999</v>
      </c>
    </row>
    <row r="37" spans="1:7" ht="27" thickBot="1" x14ac:dyDescent="0.35">
      <c r="A37" s="202" t="s">
        <v>220</v>
      </c>
      <c r="B37" s="108" t="s">
        <v>218</v>
      </c>
      <c r="C37" s="108"/>
      <c r="D37" s="109">
        <v>19927</v>
      </c>
    </row>
    <row r="38" spans="1:7" ht="27" thickBot="1" x14ac:dyDescent="0.35">
      <c r="A38" s="203"/>
      <c r="B38" s="108" t="s">
        <v>219</v>
      </c>
      <c r="C38" s="108"/>
      <c r="D38" s="109">
        <v>25570</v>
      </c>
    </row>
    <row r="39" spans="1:7" x14ac:dyDescent="0.3">
      <c r="A39" s="203"/>
      <c r="B39" s="207" t="s">
        <v>11</v>
      </c>
      <c r="C39" s="208"/>
      <c r="D39" s="109">
        <v>52844</v>
      </c>
    </row>
    <row r="40" spans="1:7" x14ac:dyDescent="0.3">
      <c r="A40" t="s">
        <v>223</v>
      </c>
    </row>
    <row r="41" spans="1:7" ht="15" thickBot="1" x14ac:dyDescent="0.35"/>
    <row r="42" spans="1:7" ht="15" thickBot="1" x14ac:dyDescent="0.35">
      <c r="A42" s="209"/>
      <c r="B42" s="210"/>
      <c r="C42" s="210"/>
      <c r="D42" s="210"/>
      <c r="E42" s="210"/>
      <c r="F42" s="211"/>
      <c r="G42" s="110">
        <v>2018</v>
      </c>
    </row>
    <row r="43" spans="1:7" ht="27" thickBot="1" x14ac:dyDescent="0.35">
      <c r="A43" s="212" t="s">
        <v>6</v>
      </c>
      <c r="B43" s="213"/>
      <c r="C43" s="213"/>
      <c r="D43" s="208"/>
      <c r="E43" s="108" t="s">
        <v>218</v>
      </c>
      <c r="F43" s="108"/>
      <c r="G43" s="104">
        <v>407996</v>
      </c>
    </row>
    <row r="44" spans="1:7" ht="27" thickBot="1" x14ac:dyDescent="0.35">
      <c r="A44" s="214"/>
      <c r="B44" s="215"/>
      <c r="C44" s="215"/>
      <c r="D44" s="216"/>
      <c r="E44" s="108" t="s">
        <v>219</v>
      </c>
      <c r="F44" s="108"/>
      <c r="G44" s="109">
        <v>456176</v>
      </c>
    </row>
    <row r="45" spans="1:7" ht="15" thickBot="1" x14ac:dyDescent="0.35">
      <c r="A45" s="217"/>
      <c r="B45" s="218"/>
      <c r="C45" s="218"/>
      <c r="D45" s="219"/>
      <c r="E45" s="205" t="s">
        <v>11</v>
      </c>
      <c r="F45" s="206"/>
      <c r="G45" s="109">
        <v>528116</v>
      </c>
    </row>
    <row r="46" spans="1:7" ht="27" thickBot="1" x14ac:dyDescent="0.35">
      <c r="A46" s="212" t="s">
        <v>12</v>
      </c>
      <c r="B46" s="213"/>
      <c r="C46" s="213"/>
      <c r="D46" s="208"/>
      <c r="E46" s="108" t="s">
        <v>218</v>
      </c>
      <c r="F46" s="108"/>
      <c r="G46" s="109">
        <v>388295</v>
      </c>
    </row>
    <row r="47" spans="1:7" ht="27" thickBot="1" x14ac:dyDescent="0.35">
      <c r="A47" s="214"/>
      <c r="B47" s="215"/>
      <c r="C47" s="215"/>
      <c r="D47" s="216"/>
      <c r="E47" s="108" t="s">
        <v>219</v>
      </c>
      <c r="F47" s="108"/>
      <c r="G47" s="109">
        <v>432849</v>
      </c>
    </row>
    <row r="48" spans="1:7" ht="15" thickBot="1" x14ac:dyDescent="0.35">
      <c r="A48" s="217"/>
      <c r="B48" s="218"/>
      <c r="C48" s="218"/>
      <c r="D48" s="219"/>
      <c r="E48" s="205" t="s">
        <v>11</v>
      </c>
      <c r="F48" s="206"/>
      <c r="G48" s="109">
        <v>481404</v>
      </c>
    </row>
    <row r="49" spans="1:7" ht="27" thickBot="1" x14ac:dyDescent="0.35">
      <c r="A49" s="212" t="s">
        <v>13</v>
      </c>
      <c r="B49" s="213"/>
      <c r="C49" s="213"/>
      <c r="D49" s="208"/>
      <c r="E49" s="108" t="s">
        <v>218</v>
      </c>
      <c r="F49" s="108"/>
      <c r="G49" s="109">
        <v>13589</v>
      </c>
    </row>
    <row r="50" spans="1:7" ht="27" thickBot="1" x14ac:dyDescent="0.35">
      <c r="A50" s="214"/>
      <c r="B50" s="215"/>
      <c r="C50" s="215"/>
      <c r="D50" s="216"/>
      <c r="E50" s="108" t="s">
        <v>219</v>
      </c>
      <c r="F50" s="108"/>
      <c r="G50" s="109">
        <v>14939</v>
      </c>
    </row>
    <row r="51" spans="1:7" ht="15" thickBot="1" x14ac:dyDescent="0.35">
      <c r="A51" s="217"/>
      <c r="B51" s="218"/>
      <c r="C51" s="218"/>
      <c r="D51" s="219"/>
      <c r="E51" s="205" t="s">
        <v>11</v>
      </c>
      <c r="F51" s="206"/>
      <c r="G51" s="109">
        <v>24728</v>
      </c>
    </row>
    <row r="52" spans="1:7" ht="27" thickBot="1" x14ac:dyDescent="0.35">
      <c r="A52" s="212" t="s">
        <v>220</v>
      </c>
      <c r="B52" s="213"/>
      <c r="C52" s="213"/>
      <c r="D52" s="208"/>
      <c r="E52" s="108" t="s">
        <v>218</v>
      </c>
      <c r="F52" s="108"/>
      <c r="G52" s="109">
        <v>6112</v>
      </c>
    </row>
    <row r="53" spans="1:7" ht="27" thickBot="1" x14ac:dyDescent="0.35">
      <c r="A53" s="214"/>
      <c r="B53" s="215"/>
      <c r="C53" s="215"/>
      <c r="D53" s="216"/>
      <c r="E53" s="108" t="s">
        <v>219</v>
      </c>
      <c r="F53" s="108"/>
      <c r="G53" s="109">
        <v>8388</v>
      </c>
    </row>
    <row r="54" spans="1:7" x14ac:dyDescent="0.3">
      <c r="A54" s="214"/>
      <c r="B54" s="215"/>
      <c r="C54" s="215"/>
      <c r="D54" s="216"/>
      <c r="E54" s="207" t="s">
        <v>11</v>
      </c>
      <c r="F54" s="208"/>
      <c r="G54" s="109">
        <v>21984</v>
      </c>
    </row>
    <row r="55" spans="1:7" x14ac:dyDescent="0.3">
      <c r="A55" t="s">
        <v>224</v>
      </c>
    </row>
    <row r="56" spans="1:7" ht="15" thickBot="1" x14ac:dyDescent="0.35"/>
    <row r="57" spans="1:7" ht="15" thickBot="1" x14ac:dyDescent="0.35">
      <c r="A57" s="209"/>
      <c r="B57" s="210"/>
      <c r="C57" s="211"/>
      <c r="D57" s="110">
        <v>2018</v>
      </c>
    </row>
    <row r="58" spans="1:7" ht="27" thickBot="1" x14ac:dyDescent="0.35">
      <c r="A58" s="202" t="s">
        <v>6</v>
      </c>
      <c r="B58" s="108" t="s">
        <v>218</v>
      </c>
      <c r="C58" s="108"/>
      <c r="D58" s="104">
        <v>18358</v>
      </c>
    </row>
    <row r="59" spans="1:7" ht="27" thickBot="1" x14ac:dyDescent="0.35">
      <c r="A59" s="203"/>
      <c r="B59" s="108" t="s">
        <v>219</v>
      </c>
      <c r="C59" s="108"/>
      <c r="D59" s="109">
        <v>20754</v>
      </c>
    </row>
    <row r="60" spans="1:7" ht="15" thickBot="1" x14ac:dyDescent="0.35">
      <c r="A60" s="204"/>
      <c r="B60" s="205" t="s">
        <v>11</v>
      </c>
      <c r="C60" s="206"/>
      <c r="D60" s="109">
        <v>48552</v>
      </c>
    </row>
    <row r="61" spans="1:7" ht="27" thickBot="1" x14ac:dyDescent="0.35">
      <c r="A61" s="202" t="s">
        <v>12</v>
      </c>
      <c r="B61" s="108" t="s">
        <v>218</v>
      </c>
      <c r="C61" s="108"/>
      <c r="D61" s="109">
        <v>12856</v>
      </c>
    </row>
    <row r="62" spans="1:7" ht="27" thickBot="1" x14ac:dyDescent="0.35">
      <c r="A62" s="203"/>
      <c r="B62" s="108" t="s">
        <v>219</v>
      </c>
      <c r="C62" s="108"/>
      <c r="D62" s="109">
        <v>14305</v>
      </c>
    </row>
    <row r="63" spans="1:7" ht="15" thickBot="1" x14ac:dyDescent="0.35">
      <c r="A63" s="204"/>
      <c r="B63" s="205" t="s">
        <v>11</v>
      </c>
      <c r="C63" s="206"/>
      <c r="D63" s="109">
        <v>28623</v>
      </c>
    </row>
    <row r="64" spans="1:7" ht="27" thickBot="1" x14ac:dyDescent="0.35">
      <c r="A64" s="202" t="s">
        <v>13</v>
      </c>
      <c r="B64" s="108" t="s">
        <v>218</v>
      </c>
      <c r="C64" s="108"/>
      <c r="D64" s="109">
        <v>5292</v>
      </c>
    </row>
    <row r="65" spans="1:4" ht="27" thickBot="1" x14ac:dyDescent="0.35">
      <c r="A65" s="203"/>
      <c r="B65" s="108" t="s">
        <v>219</v>
      </c>
      <c r="C65" s="108"/>
      <c r="D65" s="109">
        <v>6064</v>
      </c>
    </row>
    <row r="66" spans="1:4" ht="15" thickBot="1" x14ac:dyDescent="0.35">
      <c r="A66" s="204"/>
      <c r="B66" s="205" t="s">
        <v>11</v>
      </c>
      <c r="C66" s="206"/>
      <c r="D66" s="109">
        <v>13980</v>
      </c>
    </row>
    <row r="67" spans="1:4" ht="27" thickBot="1" x14ac:dyDescent="0.35">
      <c r="A67" s="202" t="s">
        <v>220</v>
      </c>
      <c r="B67" s="108" t="s">
        <v>218</v>
      </c>
      <c r="C67" s="108"/>
      <c r="D67" s="109">
        <v>210</v>
      </c>
    </row>
    <row r="68" spans="1:4" ht="27" thickBot="1" x14ac:dyDescent="0.35">
      <c r="A68" s="203"/>
      <c r="B68" s="108" t="s">
        <v>219</v>
      </c>
      <c r="C68" s="108"/>
      <c r="D68" s="109">
        <v>385</v>
      </c>
    </row>
    <row r="69" spans="1:4" x14ac:dyDescent="0.3">
      <c r="A69" s="203"/>
      <c r="B69" s="207" t="s">
        <v>11</v>
      </c>
      <c r="C69" s="208"/>
      <c r="D69" s="109">
        <v>5949</v>
      </c>
    </row>
    <row r="70" spans="1:4" x14ac:dyDescent="0.3">
      <c r="A70" t="s">
        <v>225</v>
      </c>
    </row>
    <row r="71" spans="1:4" ht="15" thickBot="1" x14ac:dyDescent="0.35"/>
    <row r="72" spans="1:4" ht="15" thickBot="1" x14ac:dyDescent="0.35">
      <c r="A72" s="209"/>
      <c r="B72" s="210"/>
      <c r="C72" s="211"/>
      <c r="D72" s="110">
        <v>2018</v>
      </c>
    </row>
    <row r="73" spans="1:4" ht="27" thickBot="1" x14ac:dyDescent="0.35">
      <c r="A73" s="202" t="s">
        <v>6</v>
      </c>
      <c r="B73" s="108" t="s">
        <v>218</v>
      </c>
      <c r="C73" s="108"/>
      <c r="D73" s="104">
        <v>523702</v>
      </c>
    </row>
    <row r="74" spans="1:4" ht="27" thickBot="1" x14ac:dyDescent="0.35">
      <c r="A74" s="203"/>
      <c r="B74" s="108" t="s">
        <v>219</v>
      </c>
      <c r="C74" s="108"/>
      <c r="D74" s="109">
        <v>605013</v>
      </c>
    </row>
    <row r="75" spans="1:4" ht="15" thickBot="1" x14ac:dyDescent="0.35">
      <c r="A75" s="204"/>
      <c r="B75" s="205" t="s">
        <v>11</v>
      </c>
      <c r="C75" s="206"/>
      <c r="D75" s="109">
        <v>996723</v>
      </c>
    </row>
    <row r="76" spans="1:4" ht="27" thickBot="1" x14ac:dyDescent="0.35">
      <c r="A76" s="202" t="s">
        <v>12</v>
      </c>
      <c r="B76" s="108" t="s">
        <v>218</v>
      </c>
      <c r="C76" s="108"/>
      <c r="D76" s="109">
        <v>354422</v>
      </c>
    </row>
    <row r="77" spans="1:4" ht="27" thickBot="1" x14ac:dyDescent="0.35">
      <c r="A77" s="203"/>
      <c r="B77" s="108" t="s">
        <v>219</v>
      </c>
      <c r="C77" s="108"/>
      <c r="D77" s="109">
        <v>404615</v>
      </c>
    </row>
    <row r="78" spans="1:4" ht="15" thickBot="1" x14ac:dyDescent="0.35">
      <c r="A78" s="204"/>
      <c r="B78" s="205" t="s">
        <v>11</v>
      </c>
      <c r="C78" s="206"/>
      <c r="D78" s="109">
        <v>580759</v>
      </c>
    </row>
    <row r="79" spans="1:4" ht="27" thickBot="1" x14ac:dyDescent="0.35">
      <c r="A79" s="202" t="s">
        <v>13</v>
      </c>
      <c r="B79" s="108" t="s">
        <v>218</v>
      </c>
      <c r="C79" s="108"/>
      <c r="D79" s="109">
        <v>147848</v>
      </c>
    </row>
    <row r="80" spans="1:4" ht="27" thickBot="1" x14ac:dyDescent="0.35">
      <c r="A80" s="203"/>
      <c r="B80" s="108" t="s">
        <v>219</v>
      </c>
      <c r="C80" s="108"/>
      <c r="D80" s="109">
        <v>168371</v>
      </c>
    </row>
    <row r="81" spans="1:4" ht="15" thickBot="1" x14ac:dyDescent="0.35">
      <c r="A81" s="204"/>
      <c r="B81" s="205" t="s">
        <v>11</v>
      </c>
      <c r="C81" s="206"/>
      <c r="D81" s="109">
        <v>331386</v>
      </c>
    </row>
    <row r="82" spans="1:4" ht="27" thickBot="1" x14ac:dyDescent="0.35">
      <c r="A82" s="202" t="s">
        <v>220</v>
      </c>
      <c r="B82" s="108" t="s">
        <v>218</v>
      </c>
      <c r="C82" s="108"/>
      <c r="D82" s="109">
        <v>21432</v>
      </c>
    </row>
    <row r="83" spans="1:4" ht="27" thickBot="1" x14ac:dyDescent="0.35">
      <c r="A83" s="203"/>
      <c r="B83" s="108" t="s">
        <v>219</v>
      </c>
      <c r="C83" s="108"/>
      <c r="D83" s="109">
        <v>32027</v>
      </c>
    </row>
    <row r="84" spans="1:4" x14ac:dyDescent="0.3">
      <c r="A84" s="203"/>
      <c r="B84" s="207" t="s">
        <v>11</v>
      </c>
      <c r="C84" s="208"/>
      <c r="D84" s="109">
        <v>84578</v>
      </c>
    </row>
    <row r="85" spans="1:4" x14ac:dyDescent="0.3">
      <c r="A85" t="s">
        <v>226</v>
      </c>
    </row>
    <row r="86" spans="1:4" ht="15" thickBot="1" x14ac:dyDescent="0.35"/>
    <row r="87" spans="1:4" ht="15" thickBot="1" x14ac:dyDescent="0.35">
      <c r="A87" s="209"/>
      <c r="B87" s="210"/>
      <c r="C87" s="211"/>
      <c r="D87" s="110">
        <v>2018</v>
      </c>
    </row>
    <row r="88" spans="1:4" ht="27" thickBot="1" x14ac:dyDescent="0.35">
      <c r="A88" s="202" t="s">
        <v>6</v>
      </c>
      <c r="B88" s="108" t="s">
        <v>218</v>
      </c>
      <c r="C88" s="108"/>
      <c r="D88" s="104">
        <v>1732</v>
      </c>
    </row>
    <row r="89" spans="1:4" ht="27" thickBot="1" x14ac:dyDescent="0.35">
      <c r="A89" s="203"/>
      <c r="B89" s="108" t="s">
        <v>219</v>
      </c>
      <c r="C89" s="108"/>
      <c r="D89" s="109">
        <v>2169</v>
      </c>
    </row>
    <row r="90" spans="1:4" ht="15" thickBot="1" x14ac:dyDescent="0.35">
      <c r="A90" s="204"/>
      <c r="B90" s="205" t="s">
        <v>11</v>
      </c>
      <c r="C90" s="206"/>
      <c r="D90" s="109">
        <v>3547</v>
      </c>
    </row>
    <row r="91" spans="1:4" ht="27" thickBot="1" x14ac:dyDescent="0.35">
      <c r="A91" s="202" t="s">
        <v>12</v>
      </c>
      <c r="B91" s="108" t="s">
        <v>218</v>
      </c>
      <c r="C91" s="108"/>
      <c r="D91" s="109">
        <v>1521</v>
      </c>
    </row>
    <row r="92" spans="1:4" ht="27" thickBot="1" x14ac:dyDescent="0.35">
      <c r="A92" s="203"/>
      <c r="B92" s="108" t="s">
        <v>219</v>
      </c>
      <c r="C92" s="108"/>
      <c r="D92" s="109">
        <v>1919</v>
      </c>
    </row>
    <row r="93" spans="1:4" ht="15" thickBot="1" x14ac:dyDescent="0.35">
      <c r="A93" s="204"/>
      <c r="B93" s="205" t="s">
        <v>11</v>
      </c>
      <c r="C93" s="206"/>
      <c r="D93" s="109">
        <v>2909</v>
      </c>
    </row>
    <row r="94" spans="1:4" ht="27" thickBot="1" x14ac:dyDescent="0.35">
      <c r="A94" s="202" t="s">
        <v>13</v>
      </c>
      <c r="B94" s="108" t="s">
        <v>218</v>
      </c>
      <c r="C94" s="108"/>
      <c r="D94" s="109">
        <v>182</v>
      </c>
    </row>
    <row r="95" spans="1:4" ht="27" thickBot="1" x14ac:dyDescent="0.35">
      <c r="A95" s="203"/>
      <c r="B95" s="108" t="s">
        <v>219</v>
      </c>
      <c r="C95" s="108"/>
      <c r="D95" s="109">
        <v>205</v>
      </c>
    </row>
    <row r="96" spans="1:4" ht="15" thickBot="1" x14ac:dyDescent="0.35">
      <c r="A96" s="204"/>
      <c r="B96" s="205" t="s">
        <v>11</v>
      </c>
      <c r="C96" s="206"/>
      <c r="D96" s="109">
        <v>395</v>
      </c>
    </row>
    <row r="97" spans="1:4" ht="27" thickBot="1" x14ac:dyDescent="0.35">
      <c r="A97" s="202" t="s">
        <v>220</v>
      </c>
      <c r="B97" s="108" t="s">
        <v>218</v>
      </c>
      <c r="C97" s="108"/>
      <c r="D97" s="109">
        <v>29</v>
      </c>
    </row>
    <row r="98" spans="1:4" ht="27" thickBot="1" x14ac:dyDescent="0.35">
      <c r="A98" s="203"/>
      <c r="B98" s="108" t="s">
        <v>219</v>
      </c>
      <c r="C98" s="108"/>
      <c r="D98" s="109">
        <v>45</v>
      </c>
    </row>
    <row r="99" spans="1:4" x14ac:dyDescent="0.3">
      <c r="A99" s="203"/>
      <c r="B99" s="207" t="s">
        <v>11</v>
      </c>
      <c r="C99" s="208"/>
      <c r="D99" s="109">
        <v>243</v>
      </c>
    </row>
    <row r="100" spans="1:4" x14ac:dyDescent="0.3">
      <c r="A100" t="s">
        <v>227</v>
      </c>
    </row>
    <row r="101" spans="1:4" ht="15" thickBot="1" x14ac:dyDescent="0.35"/>
    <row r="102" spans="1:4" ht="15" thickBot="1" x14ac:dyDescent="0.35">
      <c r="A102" s="209"/>
      <c r="B102" s="210"/>
      <c r="C102" s="211"/>
      <c r="D102" s="110">
        <v>2018</v>
      </c>
    </row>
    <row r="103" spans="1:4" ht="27" thickBot="1" x14ac:dyDescent="0.35">
      <c r="A103" s="202" t="s">
        <v>6</v>
      </c>
      <c r="B103" s="108" t="s">
        <v>218</v>
      </c>
      <c r="C103" s="108"/>
      <c r="D103" s="104">
        <v>2397</v>
      </c>
    </row>
    <row r="104" spans="1:4" ht="27" thickBot="1" x14ac:dyDescent="0.35">
      <c r="A104" s="203"/>
      <c r="B104" s="108" t="s">
        <v>219</v>
      </c>
      <c r="C104" s="108"/>
      <c r="D104" s="109">
        <v>2675</v>
      </c>
    </row>
    <row r="105" spans="1:4" ht="15" thickBot="1" x14ac:dyDescent="0.35">
      <c r="A105" s="204"/>
      <c r="B105" s="205" t="s">
        <v>11</v>
      </c>
      <c r="C105" s="206"/>
      <c r="D105" s="109">
        <v>9800</v>
      </c>
    </row>
    <row r="106" spans="1:4" ht="27" thickBot="1" x14ac:dyDescent="0.35">
      <c r="A106" s="202" t="s">
        <v>12</v>
      </c>
      <c r="B106" s="108" t="s">
        <v>218</v>
      </c>
      <c r="C106" s="108"/>
      <c r="D106" s="109">
        <v>2227</v>
      </c>
    </row>
    <row r="107" spans="1:4" ht="27" thickBot="1" x14ac:dyDescent="0.35">
      <c r="A107" s="203"/>
      <c r="B107" s="108" t="s">
        <v>219</v>
      </c>
      <c r="C107" s="108"/>
      <c r="D107" s="109">
        <v>2451</v>
      </c>
    </row>
    <row r="108" spans="1:4" ht="15" thickBot="1" x14ac:dyDescent="0.35">
      <c r="A108" s="204"/>
      <c r="B108" s="205" t="s">
        <v>11</v>
      </c>
      <c r="C108" s="206"/>
      <c r="D108" s="109">
        <v>7381</v>
      </c>
    </row>
    <row r="109" spans="1:4" ht="27" thickBot="1" x14ac:dyDescent="0.35">
      <c r="A109" s="202" t="s">
        <v>13</v>
      </c>
      <c r="B109" s="108" t="s">
        <v>218</v>
      </c>
      <c r="C109" s="108"/>
      <c r="D109" s="109">
        <v>151</v>
      </c>
    </row>
    <row r="110" spans="1:4" ht="27" thickBot="1" x14ac:dyDescent="0.35">
      <c r="A110" s="203"/>
      <c r="B110" s="108" t="s">
        <v>219</v>
      </c>
      <c r="C110" s="108"/>
      <c r="D110" s="109">
        <v>202</v>
      </c>
    </row>
    <row r="111" spans="1:4" ht="15" thickBot="1" x14ac:dyDescent="0.35">
      <c r="A111" s="204"/>
      <c r="B111" s="205" t="s">
        <v>11</v>
      </c>
      <c r="C111" s="206"/>
      <c r="D111" s="109">
        <v>470</v>
      </c>
    </row>
    <row r="112" spans="1:4" ht="27" thickBot="1" x14ac:dyDescent="0.35">
      <c r="A112" s="202" t="s">
        <v>220</v>
      </c>
      <c r="B112" s="108" t="s">
        <v>218</v>
      </c>
      <c r="C112" s="108"/>
      <c r="D112" s="109">
        <v>19</v>
      </c>
    </row>
    <row r="113" spans="1:4" ht="27" thickBot="1" x14ac:dyDescent="0.35">
      <c r="A113" s="203"/>
      <c r="B113" s="108" t="s">
        <v>219</v>
      </c>
      <c r="C113" s="108"/>
      <c r="D113" s="109">
        <v>22</v>
      </c>
    </row>
    <row r="114" spans="1:4" x14ac:dyDescent="0.3">
      <c r="A114" s="203"/>
      <c r="B114" s="207" t="s">
        <v>11</v>
      </c>
      <c r="C114" s="208"/>
      <c r="D114" s="109">
        <v>1949</v>
      </c>
    </row>
  </sheetData>
  <mergeCells count="71">
    <mergeCell ref="D15:D16"/>
    <mergeCell ref="A16:A18"/>
    <mergeCell ref="B18:C18"/>
    <mergeCell ref="A1:C1"/>
    <mergeCell ref="A2:A4"/>
    <mergeCell ref="B4:C4"/>
    <mergeCell ref="A5:A7"/>
    <mergeCell ref="B7:C7"/>
    <mergeCell ref="A8:A10"/>
    <mergeCell ref="B10:C10"/>
    <mergeCell ref="A28:A30"/>
    <mergeCell ref="B30:C30"/>
    <mergeCell ref="A11:A13"/>
    <mergeCell ref="B13:C13"/>
    <mergeCell ref="A14:C14"/>
    <mergeCell ref="A19:A21"/>
    <mergeCell ref="B21:C21"/>
    <mergeCell ref="A22:A24"/>
    <mergeCell ref="B24:C24"/>
    <mergeCell ref="A27:C27"/>
    <mergeCell ref="A49:D51"/>
    <mergeCell ref="E51:F51"/>
    <mergeCell ref="A31:A33"/>
    <mergeCell ref="B33:C33"/>
    <mergeCell ref="A34:A36"/>
    <mergeCell ref="B36:C36"/>
    <mergeCell ref="A37:A39"/>
    <mergeCell ref="B39:C39"/>
    <mergeCell ref="A42:F42"/>
    <mergeCell ref="A43:D45"/>
    <mergeCell ref="E45:F45"/>
    <mergeCell ref="A46:D48"/>
    <mergeCell ref="E48:F48"/>
    <mergeCell ref="A73:A75"/>
    <mergeCell ref="B75:C75"/>
    <mergeCell ref="A52:D54"/>
    <mergeCell ref="E54:F54"/>
    <mergeCell ref="A57:C57"/>
    <mergeCell ref="A58:A60"/>
    <mergeCell ref="B60:C60"/>
    <mergeCell ref="A61:A63"/>
    <mergeCell ref="B63:C63"/>
    <mergeCell ref="A64:A66"/>
    <mergeCell ref="B66:C66"/>
    <mergeCell ref="A67:A69"/>
    <mergeCell ref="B69:C69"/>
    <mergeCell ref="A72:C72"/>
    <mergeCell ref="A94:A96"/>
    <mergeCell ref="B96:C96"/>
    <mergeCell ref="A76:A78"/>
    <mergeCell ref="B78:C78"/>
    <mergeCell ref="A79:A81"/>
    <mergeCell ref="B81:C81"/>
    <mergeCell ref="A82:A84"/>
    <mergeCell ref="B84:C84"/>
    <mergeCell ref="A87:C87"/>
    <mergeCell ref="A88:A90"/>
    <mergeCell ref="B90:C90"/>
    <mergeCell ref="A91:A93"/>
    <mergeCell ref="B93:C93"/>
    <mergeCell ref="A109:A111"/>
    <mergeCell ref="B111:C111"/>
    <mergeCell ref="A112:A114"/>
    <mergeCell ref="B114:C114"/>
    <mergeCell ref="A97:A99"/>
    <mergeCell ref="B99:C99"/>
    <mergeCell ref="A102:C102"/>
    <mergeCell ref="A103:A105"/>
    <mergeCell ref="B105:C105"/>
    <mergeCell ref="A106:A108"/>
    <mergeCell ref="B108:C10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6E121-289C-4A7B-9406-03455A95C2C7}">
  <sheetPr codeName="Sheet10"/>
  <dimension ref="A1:G93"/>
  <sheetViews>
    <sheetView workbookViewId="0">
      <selection activeCell="F14" sqref="F14"/>
    </sheetView>
  </sheetViews>
  <sheetFormatPr defaultRowHeight="14.4" x14ac:dyDescent="0.3"/>
  <sheetData>
    <row r="1" spans="1:4" ht="15" thickBot="1" x14ac:dyDescent="0.35">
      <c r="A1" s="209"/>
      <c r="B1" s="210"/>
      <c r="C1" s="211"/>
      <c r="D1" s="110">
        <v>2012</v>
      </c>
    </row>
    <row r="2" spans="1:4" ht="27" thickBot="1" x14ac:dyDescent="0.35">
      <c r="A2" s="202" t="s">
        <v>6</v>
      </c>
      <c r="B2" s="114" t="s">
        <v>218</v>
      </c>
      <c r="C2" s="114"/>
      <c r="D2" s="109">
        <v>1753948</v>
      </c>
    </row>
    <row r="3" spans="1:4" ht="27" thickBot="1" x14ac:dyDescent="0.35">
      <c r="A3" s="203"/>
      <c r="B3" s="114" t="s">
        <v>219</v>
      </c>
      <c r="C3" s="114"/>
      <c r="D3" s="109">
        <v>2008708</v>
      </c>
    </row>
    <row r="4" spans="1:4" ht="15" thickBot="1" x14ac:dyDescent="0.35">
      <c r="A4" s="204"/>
      <c r="B4" s="205" t="s">
        <v>11</v>
      </c>
      <c r="C4" s="206"/>
      <c r="D4" s="109">
        <v>2744633</v>
      </c>
    </row>
    <row r="5" spans="1:4" ht="27" thickBot="1" x14ac:dyDescent="0.35">
      <c r="A5" s="202" t="s">
        <v>12</v>
      </c>
      <c r="B5" s="114" t="s">
        <v>218</v>
      </c>
      <c r="C5" s="114"/>
      <c r="D5" s="109">
        <v>1484119</v>
      </c>
    </row>
    <row r="6" spans="1:4" ht="27" thickBot="1" x14ac:dyDescent="0.35">
      <c r="A6" s="203"/>
      <c r="B6" s="114" t="s">
        <v>219</v>
      </c>
      <c r="C6" s="114"/>
      <c r="D6" s="109">
        <v>1688477</v>
      </c>
    </row>
    <row r="7" spans="1:4" ht="15" thickBot="1" x14ac:dyDescent="0.35">
      <c r="A7" s="204"/>
      <c r="B7" s="205" t="s">
        <v>11</v>
      </c>
      <c r="C7" s="206"/>
      <c r="D7" s="109">
        <v>2104244</v>
      </c>
    </row>
    <row r="8" spans="1:4" ht="27" thickBot="1" x14ac:dyDescent="0.35">
      <c r="A8" s="202" t="s">
        <v>13</v>
      </c>
      <c r="B8" s="114" t="s">
        <v>218</v>
      </c>
      <c r="C8" s="114"/>
      <c r="D8" s="109">
        <v>269829</v>
      </c>
    </row>
    <row r="9" spans="1:4" ht="27" thickBot="1" x14ac:dyDescent="0.35">
      <c r="A9" s="203"/>
      <c r="B9" s="114" t="s">
        <v>219</v>
      </c>
      <c r="C9" s="114"/>
      <c r="D9" s="109">
        <v>320231</v>
      </c>
    </row>
    <row r="10" spans="1:4" ht="15" thickBot="1" x14ac:dyDescent="0.35">
      <c r="A10" s="203"/>
      <c r="B10" s="207" t="s">
        <v>11</v>
      </c>
      <c r="C10" s="208"/>
      <c r="D10" s="109">
        <v>640389</v>
      </c>
    </row>
    <row r="11" spans="1:4" ht="15" thickBot="1" x14ac:dyDescent="0.35">
      <c r="A11" s="209"/>
      <c r="B11" s="210"/>
      <c r="C11" s="211"/>
      <c r="D11" s="110">
        <v>2012</v>
      </c>
    </row>
    <row r="12" spans="1:4" ht="27" thickBot="1" x14ac:dyDescent="0.35">
      <c r="A12" s="113" t="s">
        <v>221</v>
      </c>
      <c r="B12" s="114"/>
      <c r="C12" s="114"/>
      <c r="D12" s="220">
        <v>1441538</v>
      </c>
    </row>
    <row r="13" spans="1:4" ht="27" thickBot="1" x14ac:dyDescent="0.35">
      <c r="A13" s="202" t="s">
        <v>142</v>
      </c>
      <c r="B13" s="114" t="s">
        <v>218</v>
      </c>
      <c r="C13" s="114"/>
      <c r="D13" s="221"/>
    </row>
    <row r="14" spans="1:4" ht="27" thickBot="1" x14ac:dyDescent="0.35">
      <c r="A14" s="203"/>
      <c r="B14" s="114" t="s">
        <v>219</v>
      </c>
      <c r="C14" s="114"/>
      <c r="D14" s="109">
        <v>1671162</v>
      </c>
    </row>
    <row r="15" spans="1:4" ht="15" thickBot="1" x14ac:dyDescent="0.35">
      <c r="A15" s="204"/>
      <c r="B15" s="205" t="s">
        <v>11</v>
      </c>
      <c r="C15" s="206"/>
      <c r="D15" s="109">
        <v>2100849</v>
      </c>
    </row>
    <row r="16" spans="1:4" ht="27" thickBot="1" x14ac:dyDescent="0.35">
      <c r="A16" s="202" t="s">
        <v>143</v>
      </c>
      <c r="B16" s="114" t="s">
        <v>218</v>
      </c>
      <c r="C16" s="114"/>
      <c r="D16" s="104">
        <v>111693</v>
      </c>
    </row>
    <row r="17" spans="1:4" ht="27" thickBot="1" x14ac:dyDescent="0.35">
      <c r="A17" s="203"/>
      <c r="B17" s="114" t="s">
        <v>219</v>
      </c>
      <c r="C17" s="114"/>
      <c r="D17" s="109">
        <v>122644</v>
      </c>
    </row>
    <row r="18" spans="1:4" ht="15" thickBot="1" x14ac:dyDescent="0.35">
      <c r="A18" s="204"/>
      <c r="B18" s="205" t="s">
        <v>11</v>
      </c>
      <c r="C18" s="206"/>
      <c r="D18" s="109">
        <v>226528</v>
      </c>
    </row>
    <row r="19" spans="1:4" ht="27" thickBot="1" x14ac:dyDescent="0.35">
      <c r="A19" s="202" t="s">
        <v>144</v>
      </c>
      <c r="B19" s="114" t="s">
        <v>218</v>
      </c>
      <c r="C19" s="114"/>
      <c r="D19" s="104">
        <v>200717</v>
      </c>
    </row>
    <row r="20" spans="1:4" ht="27" thickBot="1" x14ac:dyDescent="0.35">
      <c r="A20" s="203"/>
      <c r="B20" s="114" t="s">
        <v>219</v>
      </c>
      <c r="C20" s="114"/>
      <c r="D20" s="109">
        <v>214902</v>
      </c>
    </row>
    <row r="21" spans="1:4" x14ac:dyDescent="0.3">
      <c r="A21" s="203"/>
      <c r="B21" s="207" t="s">
        <v>11</v>
      </c>
      <c r="C21" s="208"/>
      <c r="D21" s="109">
        <v>417256</v>
      </c>
    </row>
    <row r="22" spans="1:4" x14ac:dyDescent="0.3">
      <c r="A22" t="s">
        <v>222</v>
      </c>
    </row>
    <row r="23" spans="1:4" ht="15" thickBot="1" x14ac:dyDescent="0.35"/>
    <row r="24" spans="1:4" ht="15" thickBot="1" x14ac:dyDescent="0.35">
      <c r="A24" s="209"/>
      <c r="B24" s="210"/>
      <c r="C24" s="211"/>
      <c r="D24" s="110">
        <v>2012</v>
      </c>
    </row>
    <row r="25" spans="1:4" ht="27" thickBot="1" x14ac:dyDescent="0.35">
      <c r="A25" s="202" t="s">
        <v>6</v>
      </c>
      <c r="B25" s="114" t="s">
        <v>218</v>
      </c>
      <c r="C25" s="114"/>
      <c r="D25" s="104">
        <v>787063</v>
      </c>
    </row>
    <row r="26" spans="1:4" ht="27" thickBot="1" x14ac:dyDescent="0.35">
      <c r="A26" s="203"/>
      <c r="B26" s="114" t="s">
        <v>219</v>
      </c>
      <c r="C26" s="114"/>
      <c r="D26" s="109">
        <v>891731</v>
      </c>
    </row>
    <row r="27" spans="1:4" ht="15" thickBot="1" x14ac:dyDescent="0.35">
      <c r="A27" s="204"/>
      <c r="B27" s="205" t="s">
        <v>11</v>
      </c>
      <c r="C27" s="206"/>
      <c r="D27" s="109">
        <v>1061770</v>
      </c>
    </row>
    <row r="28" spans="1:4" ht="27" thickBot="1" x14ac:dyDescent="0.35">
      <c r="A28" s="202" t="s">
        <v>12</v>
      </c>
      <c r="B28" s="114" t="s">
        <v>218</v>
      </c>
      <c r="C28" s="114"/>
      <c r="D28" s="109">
        <v>735612</v>
      </c>
    </row>
    <row r="29" spans="1:4" ht="27" thickBot="1" x14ac:dyDescent="0.35">
      <c r="A29" s="203"/>
      <c r="B29" s="114" t="s">
        <v>219</v>
      </c>
      <c r="C29" s="114"/>
      <c r="D29" s="109">
        <v>829723</v>
      </c>
    </row>
    <row r="30" spans="1:4" ht="15" thickBot="1" x14ac:dyDescent="0.35">
      <c r="A30" s="204"/>
      <c r="B30" s="205" t="s">
        <v>11</v>
      </c>
      <c r="C30" s="206"/>
      <c r="D30" s="109">
        <v>950622</v>
      </c>
    </row>
    <row r="31" spans="1:4" ht="27" thickBot="1" x14ac:dyDescent="0.35">
      <c r="A31" s="202" t="s">
        <v>13</v>
      </c>
      <c r="B31" s="114" t="s">
        <v>218</v>
      </c>
      <c r="C31" s="114"/>
      <c r="D31" s="109">
        <v>51451</v>
      </c>
    </row>
    <row r="32" spans="1:4" ht="27" thickBot="1" x14ac:dyDescent="0.35">
      <c r="A32" s="203"/>
      <c r="B32" s="114" t="s">
        <v>219</v>
      </c>
      <c r="C32" s="114"/>
      <c r="D32" s="109">
        <v>62008</v>
      </c>
    </row>
    <row r="33" spans="1:7" x14ac:dyDescent="0.3">
      <c r="A33" s="203"/>
      <c r="B33" s="207" t="s">
        <v>11</v>
      </c>
      <c r="C33" s="208"/>
      <c r="D33" s="109">
        <v>111148</v>
      </c>
    </row>
    <row r="34" spans="1:7" x14ac:dyDescent="0.3">
      <c r="A34" t="s">
        <v>223</v>
      </c>
    </row>
    <row r="35" spans="1:7" ht="15" thickBot="1" x14ac:dyDescent="0.35"/>
    <row r="36" spans="1:7" ht="15" thickBot="1" x14ac:dyDescent="0.35">
      <c r="A36" s="209"/>
      <c r="B36" s="210"/>
      <c r="C36" s="210"/>
      <c r="D36" s="210"/>
      <c r="E36" s="210"/>
      <c r="F36" s="211"/>
      <c r="G36" s="110">
        <v>2012</v>
      </c>
    </row>
    <row r="37" spans="1:7" ht="27" thickBot="1" x14ac:dyDescent="0.35">
      <c r="A37" s="212" t="s">
        <v>6</v>
      </c>
      <c r="B37" s="213"/>
      <c r="C37" s="213"/>
      <c r="D37" s="208"/>
      <c r="E37" s="114" t="s">
        <v>218</v>
      </c>
      <c r="F37" s="114"/>
      <c r="G37" s="104">
        <v>369820</v>
      </c>
    </row>
    <row r="38" spans="1:7" ht="27" thickBot="1" x14ac:dyDescent="0.35">
      <c r="A38" s="214"/>
      <c r="B38" s="215"/>
      <c r="C38" s="215"/>
      <c r="D38" s="216"/>
      <c r="E38" s="114" t="s">
        <v>219</v>
      </c>
      <c r="F38" s="114"/>
      <c r="G38" s="109">
        <v>418886</v>
      </c>
    </row>
    <row r="39" spans="1:7" ht="15" thickBot="1" x14ac:dyDescent="0.35">
      <c r="A39" s="217"/>
      <c r="B39" s="218"/>
      <c r="C39" s="218"/>
      <c r="D39" s="219"/>
      <c r="E39" s="205" t="s">
        <v>11</v>
      </c>
      <c r="F39" s="206"/>
      <c r="G39" s="109">
        <v>485177</v>
      </c>
    </row>
    <row r="40" spans="1:7" ht="27" thickBot="1" x14ac:dyDescent="0.35">
      <c r="A40" s="212" t="s">
        <v>12</v>
      </c>
      <c r="B40" s="213"/>
      <c r="C40" s="213"/>
      <c r="D40" s="208"/>
      <c r="E40" s="114" t="s">
        <v>218</v>
      </c>
      <c r="F40" s="114"/>
      <c r="G40" s="109">
        <v>352274</v>
      </c>
    </row>
    <row r="41" spans="1:7" ht="27" thickBot="1" x14ac:dyDescent="0.35">
      <c r="A41" s="214"/>
      <c r="B41" s="215"/>
      <c r="C41" s="215"/>
      <c r="D41" s="216"/>
      <c r="E41" s="114" t="s">
        <v>219</v>
      </c>
      <c r="F41" s="114"/>
      <c r="G41" s="109">
        <v>398075</v>
      </c>
    </row>
    <row r="42" spans="1:7" ht="15" thickBot="1" x14ac:dyDescent="0.35">
      <c r="A42" s="217"/>
      <c r="B42" s="218"/>
      <c r="C42" s="218"/>
      <c r="D42" s="219"/>
      <c r="E42" s="205" t="s">
        <v>11</v>
      </c>
      <c r="F42" s="206"/>
      <c r="G42" s="109">
        <v>449729</v>
      </c>
    </row>
    <row r="43" spans="1:7" ht="27" thickBot="1" x14ac:dyDescent="0.35">
      <c r="A43" s="212" t="s">
        <v>13</v>
      </c>
      <c r="B43" s="213"/>
      <c r="C43" s="213"/>
      <c r="D43" s="208"/>
      <c r="E43" s="114" t="s">
        <v>218</v>
      </c>
      <c r="F43" s="114"/>
      <c r="G43" s="109">
        <v>17546</v>
      </c>
    </row>
    <row r="44" spans="1:7" ht="27" thickBot="1" x14ac:dyDescent="0.35">
      <c r="A44" s="214"/>
      <c r="B44" s="215"/>
      <c r="C44" s="215"/>
      <c r="D44" s="216"/>
      <c r="E44" s="114" t="s">
        <v>219</v>
      </c>
      <c r="F44" s="114"/>
      <c r="G44" s="109">
        <v>20811</v>
      </c>
    </row>
    <row r="45" spans="1:7" x14ac:dyDescent="0.3">
      <c r="A45" s="214"/>
      <c r="B45" s="215"/>
      <c r="C45" s="215"/>
      <c r="D45" s="216"/>
      <c r="E45" s="207" t="s">
        <v>11</v>
      </c>
      <c r="F45" s="208"/>
      <c r="G45" s="109">
        <v>35448</v>
      </c>
    </row>
    <row r="46" spans="1:7" x14ac:dyDescent="0.3">
      <c r="A46" t="s">
        <v>224</v>
      </c>
    </row>
    <row r="47" spans="1:7" ht="15" thickBot="1" x14ac:dyDescent="0.35"/>
    <row r="48" spans="1:7" ht="15" thickBot="1" x14ac:dyDescent="0.35">
      <c r="A48" s="209"/>
      <c r="B48" s="210"/>
      <c r="C48" s="211"/>
      <c r="D48" s="110">
        <v>2012</v>
      </c>
    </row>
    <row r="49" spans="1:4" ht="27" thickBot="1" x14ac:dyDescent="0.35">
      <c r="A49" s="202" t="s">
        <v>6</v>
      </c>
      <c r="B49" s="114" t="s">
        <v>218</v>
      </c>
      <c r="C49" s="114"/>
      <c r="D49" s="104">
        <v>29967</v>
      </c>
    </row>
    <row r="50" spans="1:4" ht="27" thickBot="1" x14ac:dyDescent="0.35">
      <c r="A50" s="203"/>
      <c r="B50" s="114" t="s">
        <v>219</v>
      </c>
      <c r="C50" s="114"/>
      <c r="D50" s="109">
        <v>34283</v>
      </c>
    </row>
    <row r="51" spans="1:4" ht="15" thickBot="1" x14ac:dyDescent="0.35">
      <c r="A51" s="204"/>
      <c r="B51" s="205" t="s">
        <v>11</v>
      </c>
      <c r="C51" s="206"/>
      <c r="D51" s="109">
        <v>70607</v>
      </c>
    </row>
    <row r="52" spans="1:4" ht="27" thickBot="1" x14ac:dyDescent="0.35">
      <c r="A52" s="202" t="s">
        <v>12</v>
      </c>
      <c r="B52" s="114" t="s">
        <v>218</v>
      </c>
      <c r="C52" s="114"/>
      <c r="D52" s="109">
        <v>23826</v>
      </c>
    </row>
    <row r="53" spans="1:4" ht="27" thickBot="1" x14ac:dyDescent="0.35">
      <c r="A53" s="203"/>
      <c r="B53" s="114" t="s">
        <v>219</v>
      </c>
      <c r="C53" s="114"/>
      <c r="D53" s="109">
        <v>27078</v>
      </c>
    </row>
    <row r="54" spans="1:4" ht="15" thickBot="1" x14ac:dyDescent="0.35">
      <c r="A54" s="204"/>
      <c r="B54" s="205" t="s">
        <v>11</v>
      </c>
      <c r="C54" s="206"/>
      <c r="D54" s="109">
        <v>55140</v>
      </c>
    </row>
    <row r="55" spans="1:4" ht="27" thickBot="1" x14ac:dyDescent="0.35">
      <c r="A55" s="202" t="s">
        <v>13</v>
      </c>
      <c r="B55" s="114" t="s">
        <v>218</v>
      </c>
      <c r="C55" s="114"/>
      <c r="D55" s="109">
        <v>6141</v>
      </c>
    </row>
    <row r="56" spans="1:4" ht="27" thickBot="1" x14ac:dyDescent="0.35">
      <c r="A56" s="203"/>
      <c r="B56" s="114" t="s">
        <v>219</v>
      </c>
      <c r="C56" s="114"/>
      <c r="D56" s="109">
        <v>7205</v>
      </c>
    </row>
    <row r="57" spans="1:4" x14ac:dyDescent="0.3">
      <c r="A57" s="203"/>
      <c r="B57" s="207" t="s">
        <v>11</v>
      </c>
      <c r="C57" s="208"/>
      <c r="D57" s="109">
        <v>15467</v>
      </c>
    </row>
    <row r="58" spans="1:4" x14ac:dyDescent="0.3">
      <c r="A58" t="s">
        <v>225</v>
      </c>
    </row>
    <row r="59" spans="1:4" ht="15" thickBot="1" x14ac:dyDescent="0.35"/>
    <row r="60" spans="1:4" ht="15" thickBot="1" x14ac:dyDescent="0.35">
      <c r="A60" s="209"/>
      <c r="B60" s="210"/>
      <c r="C60" s="211"/>
      <c r="D60" s="110">
        <v>2012</v>
      </c>
    </row>
    <row r="61" spans="1:4" ht="27" thickBot="1" x14ac:dyDescent="0.35">
      <c r="A61" s="202" t="s">
        <v>6</v>
      </c>
      <c r="B61" s="114" t="s">
        <v>218</v>
      </c>
      <c r="C61" s="114"/>
      <c r="D61" s="104">
        <v>560864</v>
      </c>
    </row>
    <row r="62" spans="1:4" ht="27" thickBot="1" x14ac:dyDescent="0.35">
      <c r="A62" s="203"/>
      <c r="B62" s="114" t="s">
        <v>219</v>
      </c>
      <c r="C62" s="114"/>
      <c r="D62" s="109">
        <v>656694</v>
      </c>
    </row>
    <row r="63" spans="1:4" ht="15" thickBot="1" x14ac:dyDescent="0.35">
      <c r="A63" s="204"/>
      <c r="B63" s="205" t="s">
        <v>11</v>
      </c>
      <c r="C63" s="206"/>
      <c r="D63" s="109">
        <v>1112876</v>
      </c>
    </row>
    <row r="64" spans="1:4" ht="27" thickBot="1" x14ac:dyDescent="0.35">
      <c r="A64" s="202" t="s">
        <v>12</v>
      </c>
      <c r="B64" s="114" t="s">
        <v>218</v>
      </c>
      <c r="C64" s="114"/>
      <c r="D64" s="109">
        <v>366757</v>
      </c>
    </row>
    <row r="65" spans="1:4" ht="27" thickBot="1" x14ac:dyDescent="0.35">
      <c r="A65" s="203"/>
      <c r="B65" s="114" t="s">
        <v>219</v>
      </c>
      <c r="C65" s="114"/>
      <c r="D65" s="109">
        <v>427168</v>
      </c>
    </row>
    <row r="66" spans="1:4" ht="15" thickBot="1" x14ac:dyDescent="0.35">
      <c r="A66" s="204"/>
      <c r="B66" s="205" t="s">
        <v>11</v>
      </c>
      <c r="C66" s="206"/>
      <c r="D66" s="109">
        <v>636109</v>
      </c>
    </row>
    <row r="67" spans="1:4" ht="27" thickBot="1" x14ac:dyDescent="0.35">
      <c r="A67" s="202" t="s">
        <v>13</v>
      </c>
      <c r="B67" s="114" t="s">
        <v>218</v>
      </c>
      <c r="C67" s="114"/>
      <c r="D67" s="109">
        <v>194107</v>
      </c>
    </row>
    <row r="68" spans="1:4" ht="27" thickBot="1" x14ac:dyDescent="0.35">
      <c r="A68" s="203"/>
      <c r="B68" s="114" t="s">
        <v>219</v>
      </c>
      <c r="C68" s="114"/>
      <c r="D68" s="109">
        <v>229526</v>
      </c>
    </row>
    <row r="69" spans="1:4" x14ac:dyDescent="0.3">
      <c r="A69" s="203"/>
      <c r="B69" s="207" t="s">
        <v>11</v>
      </c>
      <c r="C69" s="208"/>
      <c r="D69" s="109">
        <v>476767</v>
      </c>
    </row>
    <row r="70" spans="1:4" x14ac:dyDescent="0.3">
      <c r="A70" t="s">
        <v>226</v>
      </c>
    </row>
    <row r="71" spans="1:4" ht="15" thickBot="1" x14ac:dyDescent="0.35"/>
    <row r="72" spans="1:4" ht="15" thickBot="1" x14ac:dyDescent="0.35">
      <c r="A72" s="209"/>
      <c r="B72" s="210"/>
      <c r="C72" s="211"/>
      <c r="D72" s="110">
        <v>2012</v>
      </c>
    </row>
    <row r="73" spans="1:4" ht="27" thickBot="1" x14ac:dyDescent="0.35">
      <c r="A73" s="202" t="s">
        <v>6</v>
      </c>
      <c r="B73" s="114" t="s">
        <v>218</v>
      </c>
      <c r="C73" s="114"/>
      <c r="D73" s="104">
        <v>1816</v>
      </c>
    </row>
    <row r="74" spans="1:4" ht="27" thickBot="1" x14ac:dyDescent="0.35">
      <c r="A74" s="203"/>
      <c r="B74" s="114" t="s">
        <v>219</v>
      </c>
      <c r="C74" s="114"/>
      <c r="D74" s="109">
        <v>2352</v>
      </c>
    </row>
    <row r="75" spans="1:4" ht="15" thickBot="1" x14ac:dyDescent="0.35">
      <c r="A75" s="204"/>
      <c r="B75" s="205" t="s">
        <v>11</v>
      </c>
      <c r="C75" s="206"/>
      <c r="D75" s="109">
        <v>3673</v>
      </c>
    </row>
    <row r="76" spans="1:4" ht="27" thickBot="1" x14ac:dyDescent="0.35">
      <c r="A76" s="202" t="s">
        <v>12</v>
      </c>
      <c r="B76" s="114" t="s">
        <v>218</v>
      </c>
      <c r="C76" s="114"/>
      <c r="D76" s="109">
        <v>1605</v>
      </c>
    </row>
    <row r="77" spans="1:4" ht="27" thickBot="1" x14ac:dyDescent="0.35">
      <c r="A77" s="203"/>
      <c r="B77" s="114" t="s">
        <v>219</v>
      </c>
      <c r="C77" s="114"/>
      <c r="D77" s="109">
        <v>2101</v>
      </c>
    </row>
    <row r="78" spans="1:4" ht="15" thickBot="1" x14ac:dyDescent="0.35">
      <c r="A78" s="204"/>
      <c r="B78" s="205" t="s">
        <v>11</v>
      </c>
      <c r="C78" s="206"/>
      <c r="D78" s="109">
        <v>3212</v>
      </c>
    </row>
    <row r="79" spans="1:4" ht="27" thickBot="1" x14ac:dyDescent="0.35">
      <c r="A79" s="202" t="s">
        <v>13</v>
      </c>
      <c r="B79" s="114" t="s">
        <v>218</v>
      </c>
      <c r="C79" s="114"/>
      <c r="D79" s="109">
        <v>211</v>
      </c>
    </row>
    <row r="80" spans="1:4" ht="27" thickBot="1" x14ac:dyDescent="0.35">
      <c r="A80" s="203"/>
      <c r="B80" s="114" t="s">
        <v>219</v>
      </c>
      <c r="C80" s="114"/>
      <c r="D80" s="109">
        <v>251</v>
      </c>
    </row>
    <row r="81" spans="1:4" x14ac:dyDescent="0.3">
      <c r="A81" s="203"/>
      <c r="B81" s="207" t="s">
        <v>11</v>
      </c>
      <c r="C81" s="208"/>
      <c r="D81" s="109">
        <v>461</v>
      </c>
    </row>
    <row r="82" spans="1:4" x14ac:dyDescent="0.3">
      <c r="A82" t="s">
        <v>227</v>
      </c>
    </row>
    <row r="83" spans="1:4" ht="15" thickBot="1" x14ac:dyDescent="0.35"/>
    <row r="84" spans="1:4" ht="15" thickBot="1" x14ac:dyDescent="0.35">
      <c r="A84" s="209"/>
      <c r="B84" s="210"/>
      <c r="C84" s="211"/>
      <c r="D84" s="110">
        <v>2012</v>
      </c>
    </row>
    <row r="85" spans="1:4" ht="27" thickBot="1" x14ac:dyDescent="0.35">
      <c r="A85" s="202" t="s">
        <v>6</v>
      </c>
      <c r="B85" s="114" t="s">
        <v>218</v>
      </c>
      <c r="C85" s="114"/>
      <c r="D85" s="104">
        <v>4418</v>
      </c>
    </row>
    <row r="86" spans="1:4" ht="27" thickBot="1" x14ac:dyDescent="0.35">
      <c r="A86" s="203"/>
      <c r="B86" s="114" t="s">
        <v>219</v>
      </c>
      <c r="C86" s="114"/>
      <c r="D86" s="109">
        <v>4762</v>
      </c>
    </row>
    <row r="87" spans="1:4" ht="15" thickBot="1" x14ac:dyDescent="0.35">
      <c r="A87" s="204"/>
      <c r="B87" s="205" t="s">
        <v>11</v>
      </c>
      <c r="C87" s="206"/>
      <c r="D87" s="109">
        <v>10530</v>
      </c>
    </row>
    <row r="88" spans="1:4" ht="27" thickBot="1" x14ac:dyDescent="0.35">
      <c r="A88" s="202" t="s">
        <v>12</v>
      </c>
      <c r="B88" s="114" t="s">
        <v>218</v>
      </c>
      <c r="C88" s="114"/>
      <c r="D88" s="109">
        <v>4045</v>
      </c>
    </row>
    <row r="89" spans="1:4" ht="27" thickBot="1" x14ac:dyDescent="0.35">
      <c r="A89" s="203"/>
      <c r="B89" s="114" t="s">
        <v>219</v>
      </c>
      <c r="C89" s="114"/>
      <c r="D89" s="109">
        <v>4332</v>
      </c>
    </row>
    <row r="90" spans="1:4" ht="15" thickBot="1" x14ac:dyDescent="0.35">
      <c r="A90" s="204"/>
      <c r="B90" s="205" t="s">
        <v>11</v>
      </c>
      <c r="C90" s="206"/>
      <c r="D90" s="109">
        <v>9432</v>
      </c>
    </row>
    <row r="91" spans="1:4" ht="27" thickBot="1" x14ac:dyDescent="0.35">
      <c r="A91" s="202" t="s">
        <v>13</v>
      </c>
      <c r="B91" s="114" t="s">
        <v>218</v>
      </c>
      <c r="C91" s="114"/>
      <c r="D91" s="109">
        <v>373</v>
      </c>
    </row>
    <row r="92" spans="1:4" ht="27" thickBot="1" x14ac:dyDescent="0.35">
      <c r="A92" s="203"/>
      <c r="B92" s="114" t="s">
        <v>219</v>
      </c>
      <c r="C92" s="114"/>
      <c r="D92" s="109">
        <v>430</v>
      </c>
    </row>
    <row r="93" spans="1:4" x14ac:dyDescent="0.3">
      <c r="A93" s="203"/>
      <c r="B93" s="207" t="s">
        <v>11</v>
      </c>
      <c r="C93" s="208"/>
      <c r="D93" s="109">
        <v>1098</v>
      </c>
    </row>
  </sheetData>
  <mergeCells count="57">
    <mergeCell ref="A8:A10"/>
    <mergeCell ref="B10:C10"/>
    <mergeCell ref="A1:C1"/>
    <mergeCell ref="A2:A4"/>
    <mergeCell ref="B4:C4"/>
    <mergeCell ref="A5:A7"/>
    <mergeCell ref="B7:C7"/>
    <mergeCell ref="A28:A30"/>
    <mergeCell ref="B30:C30"/>
    <mergeCell ref="A11:C11"/>
    <mergeCell ref="D12:D13"/>
    <mergeCell ref="A13:A15"/>
    <mergeCell ref="B15:C15"/>
    <mergeCell ref="A16:A18"/>
    <mergeCell ref="B18:C18"/>
    <mergeCell ref="A19:A21"/>
    <mergeCell ref="B21:C21"/>
    <mergeCell ref="A24:C24"/>
    <mergeCell ref="A25:A27"/>
    <mergeCell ref="B27:C27"/>
    <mergeCell ref="A52:A54"/>
    <mergeCell ref="B54:C54"/>
    <mergeCell ref="A31:A33"/>
    <mergeCell ref="B33:C33"/>
    <mergeCell ref="A36:F36"/>
    <mergeCell ref="A37:D39"/>
    <mergeCell ref="E39:F39"/>
    <mergeCell ref="A40:D42"/>
    <mergeCell ref="E42:F42"/>
    <mergeCell ref="A43:D45"/>
    <mergeCell ref="E45:F45"/>
    <mergeCell ref="A48:C48"/>
    <mergeCell ref="A49:A51"/>
    <mergeCell ref="B51:C51"/>
    <mergeCell ref="A76:A78"/>
    <mergeCell ref="B78:C78"/>
    <mergeCell ref="A55:A57"/>
    <mergeCell ref="B57:C57"/>
    <mergeCell ref="A60:C60"/>
    <mergeCell ref="A61:A63"/>
    <mergeCell ref="B63:C63"/>
    <mergeCell ref="A64:A66"/>
    <mergeCell ref="B66:C66"/>
    <mergeCell ref="A67:A69"/>
    <mergeCell ref="B69:C69"/>
    <mergeCell ref="A72:C72"/>
    <mergeCell ref="A73:A75"/>
    <mergeCell ref="B75:C75"/>
    <mergeCell ref="A91:A93"/>
    <mergeCell ref="B93:C93"/>
    <mergeCell ref="A79:A81"/>
    <mergeCell ref="B81:C81"/>
    <mergeCell ref="A84:C84"/>
    <mergeCell ref="A85:A87"/>
    <mergeCell ref="B87:C87"/>
    <mergeCell ref="A88:A90"/>
    <mergeCell ref="B90:C90"/>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ACCED-93F6-4297-A46A-FDCE962A1003}">
  <sheetPr codeName="Sheet11"/>
  <dimension ref="A1:G93"/>
  <sheetViews>
    <sheetView workbookViewId="0">
      <selection activeCell="F14" sqref="F14"/>
    </sheetView>
  </sheetViews>
  <sheetFormatPr defaultRowHeight="14.4" x14ac:dyDescent="0.3"/>
  <sheetData>
    <row r="1" spans="1:4" ht="15" thickBot="1" x14ac:dyDescent="0.35">
      <c r="A1" s="209"/>
      <c r="B1" s="210"/>
      <c r="C1" s="211"/>
      <c r="D1" s="110">
        <v>2011</v>
      </c>
    </row>
    <row r="2" spans="1:4" ht="27" thickBot="1" x14ac:dyDescent="0.35">
      <c r="A2" s="202" t="s">
        <v>6</v>
      </c>
      <c r="B2" s="116" t="s">
        <v>218</v>
      </c>
      <c r="C2" s="116"/>
      <c r="D2" s="109">
        <v>1744280</v>
      </c>
    </row>
    <row r="3" spans="1:4" ht="27" thickBot="1" x14ac:dyDescent="0.35">
      <c r="A3" s="203"/>
      <c r="B3" s="116" t="s">
        <v>219</v>
      </c>
      <c r="C3" s="116"/>
      <c r="D3" s="109">
        <v>2005085</v>
      </c>
    </row>
    <row r="4" spans="1:4" ht="15" thickBot="1" x14ac:dyDescent="0.35">
      <c r="A4" s="204"/>
      <c r="B4" s="205" t="s">
        <v>11</v>
      </c>
      <c r="C4" s="206"/>
      <c r="D4" s="109">
        <v>2772295</v>
      </c>
    </row>
    <row r="5" spans="1:4" ht="27" thickBot="1" x14ac:dyDescent="0.35">
      <c r="A5" s="202" t="s">
        <v>12</v>
      </c>
      <c r="B5" s="116" t="s">
        <v>218</v>
      </c>
      <c r="C5" s="116"/>
      <c r="D5" s="109">
        <v>1473908</v>
      </c>
    </row>
    <row r="6" spans="1:4" ht="27" thickBot="1" x14ac:dyDescent="0.35">
      <c r="A6" s="203"/>
      <c r="B6" s="116" t="s">
        <v>219</v>
      </c>
      <c r="C6" s="116"/>
      <c r="D6" s="109">
        <v>1684151</v>
      </c>
    </row>
    <row r="7" spans="1:4" ht="15" thickBot="1" x14ac:dyDescent="0.35">
      <c r="A7" s="204"/>
      <c r="B7" s="205" t="s">
        <v>11</v>
      </c>
      <c r="C7" s="206"/>
      <c r="D7" s="109">
        <v>2117998</v>
      </c>
    </row>
    <row r="8" spans="1:4" ht="27" thickBot="1" x14ac:dyDescent="0.35">
      <c r="A8" s="202" t="s">
        <v>13</v>
      </c>
      <c r="B8" s="116" t="s">
        <v>218</v>
      </c>
      <c r="C8" s="116"/>
      <c r="D8" s="109">
        <v>270372</v>
      </c>
    </row>
    <row r="9" spans="1:4" ht="27" thickBot="1" x14ac:dyDescent="0.35">
      <c r="A9" s="203"/>
      <c r="B9" s="116" t="s">
        <v>219</v>
      </c>
      <c r="C9" s="116"/>
      <c r="D9" s="109">
        <v>320934</v>
      </c>
    </row>
    <row r="10" spans="1:4" ht="15" thickBot="1" x14ac:dyDescent="0.35">
      <c r="A10" s="203"/>
      <c r="B10" s="207" t="s">
        <v>11</v>
      </c>
      <c r="C10" s="208"/>
      <c r="D10" s="109">
        <v>654297</v>
      </c>
    </row>
    <row r="11" spans="1:4" ht="15" thickBot="1" x14ac:dyDescent="0.35">
      <c r="A11" s="209"/>
      <c r="B11" s="210"/>
      <c r="C11" s="211"/>
      <c r="D11" s="110">
        <v>2011</v>
      </c>
    </row>
    <row r="12" spans="1:4" ht="27" thickBot="1" x14ac:dyDescent="0.35">
      <c r="A12" s="115" t="s">
        <v>221</v>
      </c>
      <c r="B12" s="116"/>
      <c r="C12" s="116"/>
      <c r="D12" s="220">
        <v>1421720</v>
      </c>
    </row>
    <row r="13" spans="1:4" ht="27" thickBot="1" x14ac:dyDescent="0.35">
      <c r="A13" s="202" t="s">
        <v>142</v>
      </c>
      <c r="B13" s="116" t="s">
        <v>218</v>
      </c>
      <c r="C13" s="116"/>
      <c r="D13" s="221"/>
    </row>
    <row r="14" spans="1:4" ht="27" thickBot="1" x14ac:dyDescent="0.35">
      <c r="A14" s="203"/>
      <c r="B14" s="116" t="s">
        <v>219</v>
      </c>
      <c r="C14" s="116"/>
      <c r="D14" s="109">
        <v>1655219</v>
      </c>
    </row>
    <row r="15" spans="1:4" ht="15" thickBot="1" x14ac:dyDescent="0.35">
      <c r="A15" s="204"/>
      <c r="B15" s="205" t="s">
        <v>11</v>
      </c>
      <c r="C15" s="206"/>
      <c r="D15" s="109">
        <v>2091987</v>
      </c>
    </row>
    <row r="16" spans="1:4" ht="27" thickBot="1" x14ac:dyDescent="0.35">
      <c r="A16" s="202" t="s">
        <v>143</v>
      </c>
      <c r="B16" s="116" t="s">
        <v>218</v>
      </c>
      <c r="C16" s="116"/>
      <c r="D16" s="104">
        <v>107575</v>
      </c>
    </row>
    <row r="17" spans="1:4" ht="27" thickBot="1" x14ac:dyDescent="0.35">
      <c r="A17" s="203"/>
      <c r="B17" s="116" t="s">
        <v>219</v>
      </c>
      <c r="C17" s="116"/>
      <c r="D17" s="109">
        <v>118455</v>
      </c>
    </row>
    <row r="18" spans="1:4" ht="15" thickBot="1" x14ac:dyDescent="0.35">
      <c r="A18" s="204"/>
      <c r="B18" s="205" t="s">
        <v>11</v>
      </c>
      <c r="C18" s="206"/>
      <c r="D18" s="109">
        <v>226415</v>
      </c>
    </row>
    <row r="19" spans="1:4" ht="27" thickBot="1" x14ac:dyDescent="0.35">
      <c r="A19" s="202" t="s">
        <v>144</v>
      </c>
      <c r="B19" s="116" t="s">
        <v>218</v>
      </c>
      <c r="C19" s="116"/>
      <c r="D19" s="104">
        <v>214985</v>
      </c>
    </row>
    <row r="20" spans="1:4" ht="27" thickBot="1" x14ac:dyDescent="0.35">
      <c r="A20" s="203"/>
      <c r="B20" s="116" t="s">
        <v>219</v>
      </c>
      <c r="C20" s="116"/>
      <c r="D20" s="109">
        <v>231411</v>
      </c>
    </row>
    <row r="21" spans="1:4" x14ac:dyDescent="0.3">
      <c r="A21" s="203"/>
      <c r="B21" s="207" t="s">
        <v>11</v>
      </c>
      <c r="C21" s="208"/>
      <c r="D21" s="109">
        <v>453893</v>
      </c>
    </row>
    <row r="22" spans="1:4" x14ac:dyDescent="0.3">
      <c r="A22" t="s">
        <v>222</v>
      </c>
    </row>
    <row r="23" spans="1:4" ht="15" thickBot="1" x14ac:dyDescent="0.35"/>
    <row r="24" spans="1:4" ht="15" thickBot="1" x14ac:dyDescent="0.35">
      <c r="A24" s="209"/>
      <c r="B24" s="210"/>
      <c r="C24" s="211"/>
      <c r="D24" s="110">
        <v>2011</v>
      </c>
    </row>
    <row r="25" spans="1:4" ht="27" thickBot="1" x14ac:dyDescent="0.35">
      <c r="A25" s="202" t="s">
        <v>6</v>
      </c>
      <c r="B25" s="116" t="s">
        <v>218</v>
      </c>
      <c r="C25" s="116"/>
      <c r="D25" s="104">
        <v>782406</v>
      </c>
    </row>
    <row r="26" spans="1:4" ht="27" thickBot="1" x14ac:dyDescent="0.35">
      <c r="A26" s="203"/>
      <c r="B26" s="116" t="s">
        <v>219</v>
      </c>
      <c r="C26" s="116"/>
      <c r="D26" s="109">
        <v>889773</v>
      </c>
    </row>
    <row r="27" spans="1:4" ht="15" thickBot="1" x14ac:dyDescent="0.35">
      <c r="A27" s="204"/>
      <c r="B27" s="205" t="s">
        <v>11</v>
      </c>
      <c r="C27" s="206"/>
      <c r="D27" s="109">
        <v>1067880</v>
      </c>
    </row>
    <row r="28" spans="1:4" ht="27" thickBot="1" x14ac:dyDescent="0.35">
      <c r="A28" s="202" t="s">
        <v>12</v>
      </c>
      <c r="B28" s="116" t="s">
        <v>218</v>
      </c>
      <c r="C28" s="116"/>
      <c r="D28" s="109">
        <v>728600</v>
      </c>
    </row>
    <row r="29" spans="1:4" ht="27" thickBot="1" x14ac:dyDescent="0.35">
      <c r="A29" s="203"/>
      <c r="B29" s="116" t="s">
        <v>219</v>
      </c>
      <c r="C29" s="116"/>
      <c r="D29" s="109">
        <v>825850</v>
      </c>
    </row>
    <row r="30" spans="1:4" ht="15" thickBot="1" x14ac:dyDescent="0.35">
      <c r="A30" s="204"/>
      <c r="B30" s="205" t="s">
        <v>11</v>
      </c>
      <c r="C30" s="206"/>
      <c r="D30" s="109">
        <v>950691</v>
      </c>
    </row>
    <row r="31" spans="1:4" ht="27" thickBot="1" x14ac:dyDescent="0.35">
      <c r="A31" s="202" t="s">
        <v>13</v>
      </c>
      <c r="B31" s="116" t="s">
        <v>218</v>
      </c>
      <c r="C31" s="116"/>
      <c r="D31" s="109">
        <v>53806</v>
      </c>
    </row>
    <row r="32" spans="1:4" ht="27" thickBot="1" x14ac:dyDescent="0.35">
      <c r="A32" s="203"/>
      <c r="B32" s="116" t="s">
        <v>219</v>
      </c>
      <c r="C32" s="116"/>
      <c r="D32" s="109">
        <v>63923</v>
      </c>
    </row>
    <row r="33" spans="1:7" x14ac:dyDescent="0.3">
      <c r="A33" s="203"/>
      <c r="B33" s="207" t="s">
        <v>11</v>
      </c>
      <c r="C33" s="208"/>
      <c r="D33" s="109">
        <v>117189</v>
      </c>
    </row>
    <row r="34" spans="1:7" x14ac:dyDescent="0.3">
      <c r="A34" t="s">
        <v>223</v>
      </c>
    </row>
    <row r="35" spans="1:7" ht="15" thickBot="1" x14ac:dyDescent="0.35"/>
    <row r="36" spans="1:7" ht="15" thickBot="1" x14ac:dyDescent="0.35">
      <c r="A36" s="209"/>
      <c r="B36" s="210"/>
      <c r="C36" s="210"/>
      <c r="D36" s="210"/>
      <c r="E36" s="210"/>
      <c r="F36" s="211"/>
      <c r="G36" s="110">
        <v>2011</v>
      </c>
    </row>
    <row r="37" spans="1:7" ht="27" thickBot="1" x14ac:dyDescent="0.35">
      <c r="A37" s="212" t="s">
        <v>6</v>
      </c>
      <c r="B37" s="213"/>
      <c r="C37" s="213"/>
      <c r="D37" s="208"/>
      <c r="E37" s="116" t="s">
        <v>218</v>
      </c>
      <c r="F37" s="116"/>
      <c r="G37" s="104">
        <v>359104</v>
      </c>
    </row>
    <row r="38" spans="1:7" ht="27" thickBot="1" x14ac:dyDescent="0.35">
      <c r="A38" s="214"/>
      <c r="B38" s="215"/>
      <c r="C38" s="215"/>
      <c r="D38" s="216"/>
      <c r="E38" s="116" t="s">
        <v>219</v>
      </c>
      <c r="F38" s="116"/>
      <c r="G38" s="109">
        <v>407603</v>
      </c>
    </row>
    <row r="39" spans="1:7" ht="15" thickBot="1" x14ac:dyDescent="0.35">
      <c r="A39" s="217"/>
      <c r="B39" s="218"/>
      <c r="C39" s="218"/>
      <c r="D39" s="219"/>
      <c r="E39" s="205" t="s">
        <v>11</v>
      </c>
      <c r="F39" s="206"/>
      <c r="G39" s="109">
        <v>466939</v>
      </c>
    </row>
    <row r="40" spans="1:7" ht="27" thickBot="1" x14ac:dyDescent="0.35">
      <c r="A40" s="212" t="s">
        <v>12</v>
      </c>
      <c r="B40" s="213"/>
      <c r="C40" s="213"/>
      <c r="D40" s="208"/>
      <c r="E40" s="116" t="s">
        <v>218</v>
      </c>
      <c r="F40" s="116"/>
      <c r="G40" s="109">
        <v>341823</v>
      </c>
    </row>
    <row r="41" spans="1:7" ht="27" thickBot="1" x14ac:dyDescent="0.35">
      <c r="A41" s="214"/>
      <c r="B41" s="215"/>
      <c r="C41" s="215"/>
      <c r="D41" s="216"/>
      <c r="E41" s="116" t="s">
        <v>219</v>
      </c>
      <c r="F41" s="116"/>
      <c r="G41" s="109">
        <v>387513</v>
      </c>
    </row>
    <row r="42" spans="1:7" ht="15" thickBot="1" x14ac:dyDescent="0.35">
      <c r="A42" s="217"/>
      <c r="B42" s="218"/>
      <c r="C42" s="218"/>
      <c r="D42" s="219"/>
      <c r="E42" s="205" t="s">
        <v>11</v>
      </c>
      <c r="F42" s="206"/>
      <c r="G42" s="109">
        <v>434027</v>
      </c>
    </row>
    <row r="43" spans="1:7" ht="27" thickBot="1" x14ac:dyDescent="0.35">
      <c r="A43" s="212" t="s">
        <v>13</v>
      </c>
      <c r="B43" s="213"/>
      <c r="C43" s="213"/>
      <c r="D43" s="208"/>
      <c r="E43" s="116" t="s">
        <v>218</v>
      </c>
      <c r="F43" s="116"/>
      <c r="G43" s="109">
        <v>17281</v>
      </c>
    </row>
    <row r="44" spans="1:7" ht="27" thickBot="1" x14ac:dyDescent="0.35">
      <c r="A44" s="214"/>
      <c r="B44" s="215"/>
      <c r="C44" s="215"/>
      <c r="D44" s="216"/>
      <c r="E44" s="116" t="s">
        <v>219</v>
      </c>
      <c r="F44" s="116"/>
      <c r="G44" s="109">
        <v>20090</v>
      </c>
    </row>
    <row r="45" spans="1:7" x14ac:dyDescent="0.3">
      <c r="A45" s="214"/>
      <c r="B45" s="215"/>
      <c r="C45" s="215"/>
      <c r="D45" s="216"/>
      <c r="E45" s="207" t="s">
        <v>11</v>
      </c>
      <c r="F45" s="208"/>
      <c r="G45" s="109">
        <v>32912</v>
      </c>
    </row>
    <row r="46" spans="1:7" x14ac:dyDescent="0.3">
      <c r="A46" t="s">
        <v>224</v>
      </c>
    </row>
    <row r="47" spans="1:7" ht="15" thickBot="1" x14ac:dyDescent="0.35"/>
    <row r="48" spans="1:7" ht="15" thickBot="1" x14ac:dyDescent="0.35">
      <c r="A48" s="209"/>
      <c r="B48" s="210"/>
      <c r="C48" s="211"/>
      <c r="D48" s="110">
        <v>2011</v>
      </c>
    </row>
    <row r="49" spans="1:4" ht="27" thickBot="1" x14ac:dyDescent="0.35">
      <c r="A49" s="202" t="s">
        <v>6</v>
      </c>
      <c r="B49" s="116" t="s">
        <v>218</v>
      </c>
      <c r="C49" s="116"/>
      <c r="D49" s="104">
        <v>30594</v>
      </c>
    </row>
    <row r="50" spans="1:4" ht="27" thickBot="1" x14ac:dyDescent="0.35">
      <c r="A50" s="203"/>
      <c r="B50" s="116" t="s">
        <v>219</v>
      </c>
      <c r="C50" s="116"/>
      <c r="D50" s="109">
        <v>35467</v>
      </c>
    </row>
    <row r="51" spans="1:4" ht="15" thickBot="1" x14ac:dyDescent="0.35">
      <c r="A51" s="204"/>
      <c r="B51" s="205" t="s">
        <v>11</v>
      </c>
      <c r="C51" s="206"/>
      <c r="D51" s="109">
        <v>73914</v>
      </c>
    </row>
    <row r="52" spans="1:4" ht="27" thickBot="1" x14ac:dyDescent="0.35">
      <c r="A52" s="202" t="s">
        <v>12</v>
      </c>
      <c r="B52" s="116" t="s">
        <v>218</v>
      </c>
      <c r="C52" s="116"/>
      <c r="D52" s="109">
        <v>25670</v>
      </c>
    </row>
    <row r="53" spans="1:4" ht="27" thickBot="1" x14ac:dyDescent="0.35">
      <c r="A53" s="203"/>
      <c r="B53" s="116" t="s">
        <v>219</v>
      </c>
      <c r="C53" s="116"/>
      <c r="D53" s="109">
        <v>29408</v>
      </c>
    </row>
    <row r="54" spans="1:4" ht="15" thickBot="1" x14ac:dyDescent="0.35">
      <c r="A54" s="204"/>
      <c r="B54" s="205" t="s">
        <v>11</v>
      </c>
      <c r="C54" s="206"/>
      <c r="D54" s="109">
        <v>60089</v>
      </c>
    </row>
    <row r="55" spans="1:4" ht="27" thickBot="1" x14ac:dyDescent="0.35">
      <c r="A55" s="202" t="s">
        <v>13</v>
      </c>
      <c r="B55" s="116" t="s">
        <v>218</v>
      </c>
      <c r="C55" s="116"/>
      <c r="D55" s="109">
        <v>4924</v>
      </c>
    </row>
    <row r="56" spans="1:4" ht="27" thickBot="1" x14ac:dyDescent="0.35">
      <c r="A56" s="203"/>
      <c r="B56" s="116" t="s">
        <v>219</v>
      </c>
      <c r="C56" s="116"/>
      <c r="D56" s="109">
        <v>6059</v>
      </c>
    </row>
    <row r="57" spans="1:4" x14ac:dyDescent="0.3">
      <c r="A57" s="203"/>
      <c r="B57" s="207" t="s">
        <v>11</v>
      </c>
      <c r="C57" s="208"/>
      <c r="D57" s="109">
        <v>13825</v>
      </c>
    </row>
    <row r="58" spans="1:4" x14ac:dyDescent="0.3">
      <c r="A58" t="s">
        <v>225</v>
      </c>
    </row>
    <row r="59" spans="1:4" ht="15" thickBot="1" x14ac:dyDescent="0.35"/>
    <row r="60" spans="1:4" ht="15" thickBot="1" x14ac:dyDescent="0.35">
      <c r="A60" s="209"/>
      <c r="B60" s="210"/>
      <c r="C60" s="211"/>
      <c r="D60" s="110">
        <v>2011</v>
      </c>
    </row>
    <row r="61" spans="1:4" ht="27" thickBot="1" x14ac:dyDescent="0.35">
      <c r="A61" s="202" t="s">
        <v>6</v>
      </c>
      <c r="B61" s="116" t="s">
        <v>218</v>
      </c>
      <c r="C61" s="116"/>
      <c r="D61" s="104">
        <v>566278</v>
      </c>
    </row>
    <row r="62" spans="1:4" ht="27" thickBot="1" x14ac:dyDescent="0.35">
      <c r="A62" s="203"/>
      <c r="B62" s="116" t="s">
        <v>219</v>
      </c>
      <c r="C62" s="116"/>
      <c r="D62" s="109">
        <v>665383</v>
      </c>
    </row>
    <row r="63" spans="1:4" ht="15" thickBot="1" x14ac:dyDescent="0.35">
      <c r="A63" s="204"/>
      <c r="B63" s="205" t="s">
        <v>11</v>
      </c>
      <c r="C63" s="206"/>
      <c r="D63" s="109">
        <v>1148377</v>
      </c>
    </row>
    <row r="64" spans="1:4" ht="27" thickBot="1" x14ac:dyDescent="0.35">
      <c r="A64" s="202" t="s">
        <v>12</v>
      </c>
      <c r="B64" s="116" t="s">
        <v>218</v>
      </c>
      <c r="C64" s="116"/>
      <c r="D64" s="109">
        <v>372714</v>
      </c>
    </row>
    <row r="65" spans="1:4" ht="27" thickBot="1" x14ac:dyDescent="0.35">
      <c r="A65" s="203"/>
      <c r="B65" s="116" t="s">
        <v>219</v>
      </c>
      <c r="C65" s="116"/>
      <c r="D65" s="109">
        <v>435455</v>
      </c>
    </row>
    <row r="66" spans="1:4" ht="15" thickBot="1" x14ac:dyDescent="0.35">
      <c r="A66" s="204"/>
      <c r="B66" s="205" t="s">
        <v>11</v>
      </c>
      <c r="C66" s="206"/>
      <c r="D66" s="109">
        <v>660015</v>
      </c>
    </row>
    <row r="67" spans="1:4" ht="27" thickBot="1" x14ac:dyDescent="0.35">
      <c r="A67" s="202" t="s">
        <v>13</v>
      </c>
      <c r="B67" s="116" t="s">
        <v>218</v>
      </c>
      <c r="C67" s="116"/>
      <c r="D67" s="109">
        <v>193564</v>
      </c>
    </row>
    <row r="68" spans="1:4" ht="27" thickBot="1" x14ac:dyDescent="0.35">
      <c r="A68" s="203"/>
      <c r="B68" s="116" t="s">
        <v>219</v>
      </c>
      <c r="C68" s="116"/>
      <c r="D68" s="109">
        <v>229928</v>
      </c>
    </row>
    <row r="69" spans="1:4" x14ac:dyDescent="0.3">
      <c r="A69" s="203"/>
      <c r="B69" s="207" t="s">
        <v>11</v>
      </c>
      <c r="C69" s="208"/>
      <c r="D69" s="109">
        <v>488362</v>
      </c>
    </row>
    <row r="70" spans="1:4" x14ac:dyDescent="0.3">
      <c r="A70" t="s">
        <v>226</v>
      </c>
    </row>
    <row r="71" spans="1:4" ht="15" thickBot="1" x14ac:dyDescent="0.35"/>
    <row r="72" spans="1:4" ht="15" thickBot="1" x14ac:dyDescent="0.35">
      <c r="A72" s="209"/>
      <c r="B72" s="210"/>
      <c r="C72" s="211"/>
      <c r="D72" s="110">
        <v>2011</v>
      </c>
    </row>
    <row r="73" spans="1:4" ht="27" thickBot="1" x14ac:dyDescent="0.35">
      <c r="A73" s="202" t="s">
        <v>6</v>
      </c>
      <c r="B73" s="116" t="s">
        <v>218</v>
      </c>
      <c r="C73" s="116"/>
      <c r="D73" s="104">
        <v>2003</v>
      </c>
    </row>
    <row r="74" spans="1:4" ht="27" thickBot="1" x14ac:dyDescent="0.35">
      <c r="A74" s="203"/>
      <c r="B74" s="116" t="s">
        <v>219</v>
      </c>
      <c r="C74" s="116"/>
      <c r="D74" s="109">
        <v>2506</v>
      </c>
    </row>
    <row r="75" spans="1:4" ht="15" thickBot="1" x14ac:dyDescent="0.35">
      <c r="A75" s="204"/>
      <c r="B75" s="205" t="s">
        <v>11</v>
      </c>
      <c r="C75" s="206"/>
      <c r="D75" s="109">
        <v>3701</v>
      </c>
    </row>
    <row r="76" spans="1:4" ht="27" thickBot="1" x14ac:dyDescent="0.35">
      <c r="A76" s="202" t="s">
        <v>12</v>
      </c>
      <c r="B76" s="116" t="s">
        <v>218</v>
      </c>
      <c r="C76" s="116"/>
      <c r="D76" s="109">
        <v>1696</v>
      </c>
    </row>
    <row r="77" spans="1:4" ht="27" thickBot="1" x14ac:dyDescent="0.35">
      <c r="A77" s="203"/>
      <c r="B77" s="116" t="s">
        <v>219</v>
      </c>
      <c r="C77" s="116"/>
      <c r="D77" s="109">
        <v>2153</v>
      </c>
    </row>
    <row r="78" spans="1:4" ht="15" thickBot="1" x14ac:dyDescent="0.35">
      <c r="A78" s="204"/>
      <c r="B78" s="205" t="s">
        <v>11</v>
      </c>
      <c r="C78" s="206"/>
      <c r="D78" s="109">
        <v>3122</v>
      </c>
    </row>
    <row r="79" spans="1:4" ht="27" thickBot="1" x14ac:dyDescent="0.35">
      <c r="A79" s="202" t="s">
        <v>13</v>
      </c>
      <c r="B79" s="116" t="s">
        <v>218</v>
      </c>
      <c r="C79" s="116"/>
      <c r="D79" s="109">
        <v>307</v>
      </c>
    </row>
    <row r="80" spans="1:4" ht="27" thickBot="1" x14ac:dyDescent="0.35">
      <c r="A80" s="203"/>
      <c r="B80" s="116" t="s">
        <v>219</v>
      </c>
      <c r="C80" s="116"/>
      <c r="D80" s="109">
        <v>353</v>
      </c>
    </row>
    <row r="81" spans="1:4" x14ac:dyDescent="0.3">
      <c r="A81" s="203"/>
      <c r="B81" s="207" t="s">
        <v>11</v>
      </c>
      <c r="C81" s="208"/>
      <c r="D81" s="109">
        <v>579</v>
      </c>
    </row>
    <row r="82" spans="1:4" x14ac:dyDescent="0.3">
      <c r="A82" t="s">
        <v>227</v>
      </c>
    </row>
    <row r="83" spans="1:4" ht="15" thickBot="1" x14ac:dyDescent="0.35"/>
    <row r="84" spans="1:4" ht="15" thickBot="1" x14ac:dyDescent="0.35">
      <c r="A84" s="209"/>
      <c r="B84" s="210"/>
      <c r="C84" s="211"/>
      <c r="D84" s="110">
        <v>2011</v>
      </c>
    </row>
    <row r="85" spans="1:4" ht="27" thickBot="1" x14ac:dyDescent="0.35">
      <c r="A85" s="202" t="s">
        <v>6</v>
      </c>
      <c r="B85" s="116" t="s">
        <v>218</v>
      </c>
      <c r="C85" s="116"/>
      <c r="D85" s="104">
        <v>3895</v>
      </c>
    </row>
    <row r="86" spans="1:4" ht="27" thickBot="1" x14ac:dyDescent="0.35">
      <c r="A86" s="203"/>
      <c r="B86" s="116" t="s">
        <v>219</v>
      </c>
      <c r="C86" s="116"/>
      <c r="D86" s="109">
        <v>4353</v>
      </c>
    </row>
    <row r="87" spans="1:4" ht="15" thickBot="1" x14ac:dyDescent="0.35">
      <c r="A87" s="204"/>
      <c r="B87" s="205" t="s">
        <v>11</v>
      </c>
      <c r="C87" s="206"/>
      <c r="D87" s="109">
        <v>11484</v>
      </c>
    </row>
    <row r="88" spans="1:4" ht="27" thickBot="1" x14ac:dyDescent="0.35">
      <c r="A88" s="202" t="s">
        <v>12</v>
      </c>
      <c r="B88" s="116" t="s">
        <v>218</v>
      </c>
      <c r="C88" s="116"/>
      <c r="D88" s="109">
        <v>3405</v>
      </c>
    </row>
    <row r="89" spans="1:4" ht="27" thickBot="1" x14ac:dyDescent="0.35">
      <c r="A89" s="203"/>
      <c r="B89" s="116" t="s">
        <v>219</v>
      </c>
      <c r="C89" s="116"/>
      <c r="D89" s="109">
        <v>3772</v>
      </c>
    </row>
    <row r="90" spans="1:4" ht="15" thickBot="1" x14ac:dyDescent="0.35">
      <c r="A90" s="204"/>
      <c r="B90" s="205" t="s">
        <v>11</v>
      </c>
      <c r="C90" s="206"/>
      <c r="D90" s="109">
        <v>10054</v>
      </c>
    </row>
    <row r="91" spans="1:4" ht="27" thickBot="1" x14ac:dyDescent="0.35">
      <c r="A91" s="202" t="s">
        <v>13</v>
      </c>
      <c r="B91" s="116" t="s">
        <v>218</v>
      </c>
      <c r="C91" s="116"/>
      <c r="D91" s="109">
        <v>490</v>
      </c>
    </row>
    <row r="92" spans="1:4" ht="27" thickBot="1" x14ac:dyDescent="0.35">
      <c r="A92" s="203"/>
      <c r="B92" s="116" t="s">
        <v>219</v>
      </c>
      <c r="C92" s="116"/>
      <c r="D92" s="109">
        <v>581</v>
      </c>
    </row>
    <row r="93" spans="1:4" x14ac:dyDescent="0.3">
      <c r="A93" s="203"/>
      <c r="B93" s="207" t="s">
        <v>11</v>
      </c>
      <c r="C93" s="208"/>
      <c r="D93" s="109">
        <v>1430</v>
      </c>
    </row>
  </sheetData>
  <mergeCells count="57">
    <mergeCell ref="A91:A93"/>
    <mergeCell ref="B93:C93"/>
    <mergeCell ref="A79:A81"/>
    <mergeCell ref="B81:C81"/>
    <mergeCell ref="A84:C84"/>
    <mergeCell ref="A85:A87"/>
    <mergeCell ref="B87:C87"/>
    <mergeCell ref="A88:A90"/>
    <mergeCell ref="B90:C90"/>
    <mergeCell ref="A76:A78"/>
    <mergeCell ref="B78:C78"/>
    <mergeCell ref="A55:A57"/>
    <mergeCell ref="B57:C57"/>
    <mergeCell ref="A60:C60"/>
    <mergeCell ref="A61:A63"/>
    <mergeCell ref="B63:C63"/>
    <mergeCell ref="A64:A66"/>
    <mergeCell ref="B66:C66"/>
    <mergeCell ref="A67:A69"/>
    <mergeCell ref="B69:C69"/>
    <mergeCell ref="A72:C72"/>
    <mergeCell ref="A73:A75"/>
    <mergeCell ref="B75:C75"/>
    <mergeCell ref="A52:A54"/>
    <mergeCell ref="B54:C54"/>
    <mergeCell ref="A31:A33"/>
    <mergeCell ref="B33:C33"/>
    <mergeCell ref="A36:F36"/>
    <mergeCell ref="A37:D39"/>
    <mergeCell ref="E39:F39"/>
    <mergeCell ref="A40:D42"/>
    <mergeCell ref="E42:F42"/>
    <mergeCell ref="A43:D45"/>
    <mergeCell ref="E45:F45"/>
    <mergeCell ref="A48:C48"/>
    <mergeCell ref="A49:A51"/>
    <mergeCell ref="B51:C51"/>
    <mergeCell ref="A28:A30"/>
    <mergeCell ref="B30:C30"/>
    <mergeCell ref="A11:C11"/>
    <mergeCell ref="D12:D13"/>
    <mergeCell ref="A13:A15"/>
    <mergeCell ref="B15:C15"/>
    <mergeCell ref="A16:A18"/>
    <mergeCell ref="B18:C18"/>
    <mergeCell ref="A19:A21"/>
    <mergeCell ref="B21:C21"/>
    <mergeCell ref="A24:C24"/>
    <mergeCell ref="A25:A27"/>
    <mergeCell ref="B27:C27"/>
    <mergeCell ref="A8:A10"/>
    <mergeCell ref="B10:C10"/>
    <mergeCell ref="A1:C1"/>
    <mergeCell ref="A2:A4"/>
    <mergeCell ref="B4:C4"/>
    <mergeCell ref="A5:A7"/>
    <mergeCell ref="B7:C7"/>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D489C-89C6-41B0-87BB-AB6C13DF0343}">
  <sheetPr codeName="Sheet12"/>
  <dimension ref="A1:G93"/>
  <sheetViews>
    <sheetView workbookViewId="0">
      <selection activeCell="F14" sqref="F14"/>
    </sheetView>
  </sheetViews>
  <sheetFormatPr defaultRowHeight="14.4" x14ac:dyDescent="0.3"/>
  <sheetData>
    <row r="1" spans="1:4" ht="15" thickBot="1" x14ac:dyDescent="0.35">
      <c r="A1" s="209"/>
      <c r="B1" s="210"/>
      <c r="C1" s="211"/>
      <c r="D1" s="110">
        <v>2010</v>
      </c>
    </row>
    <row r="2" spans="1:4" ht="27" thickBot="1" x14ac:dyDescent="0.35">
      <c r="A2" s="202" t="s">
        <v>6</v>
      </c>
      <c r="B2" s="116" t="s">
        <v>218</v>
      </c>
      <c r="C2" s="116"/>
      <c r="D2" s="109">
        <v>1788008</v>
      </c>
    </row>
    <row r="3" spans="1:4" ht="27" thickBot="1" x14ac:dyDescent="0.35">
      <c r="A3" s="203"/>
      <c r="B3" s="116" t="s">
        <v>219</v>
      </c>
      <c r="C3" s="116"/>
      <c r="D3" s="109">
        <v>2055128</v>
      </c>
    </row>
    <row r="4" spans="1:4" ht="15" thickBot="1" x14ac:dyDescent="0.35">
      <c r="A4" s="204"/>
      <c r="B4" s="205" t="s">
        <v>11</v>
      </c>
      <c r="C4" s="206"/>
      <c r="D4" s="109">
        <v>2842614</v>
      </c>
    </row>
    <row r="5" spans="1:4" ht="27" thickBot="1" x14ac:dyDescent="0.35">
      <c r="A5" s="202" t="s">
        <v>12</v>
      </c>
      <c r="B5" s="116" t="s">
        <v>218</v>
      </c>
      <c r="C5" s="116"/>
      <c r="D5" s="109">
        <v>1505286</v>
      </c>
    </row>
    <row r="6" spans="1:4" ht="27" thickBot="1" x14ac:dyDescent="0.35">
      <c r="A6" s="203"/>
      <c r="B6" s="116" t="s">
        <v>219</v>
      </c>
      <c r="C6" s="116"/>
      <c r="D6" s="109">
        <v>1718544</v>
      </c>
    </row>
    <row r="7" spans="1:4" ht="15" thickBot="1" x14ac:dyDescent="0.35">
      <c r="A7" s="204"/>
      <c r="B7" s="205" t="s">
        <v>11</v>
      </c>
      <c r="C7" s="206"/>
      <c r="D7" s="109">
        <v>2159554</v>
      </c>
    </row>
    <row r="8" spans="1:4" ht="27" thickBot="1" x14ac:dyDescent="0.35">
      <c r="A8" s="202" t="s">
        <v>13</v>
      </c>
      <c r="B8" s="116" t="s">
        <v>218</v>
      </c>
      <c r="C8" s="116"/>
      <c r="D8" s="109">
        <v>282722</v>
      </c>
    </row>
    <row r="9" spans="1:4" ht="27" thickBot="1" x14ac:dyDescent="0.35">
      <c r="A9" s="203"/>
      <c r="B9" s="116" t="s">
        <v>219</v>
      </c>
      <c r="C9" s="116"/>
      <c r="D9" s="109">
        <v>336584</v>
      </c>
    </row>
    <row r="10" spans="1:4" ht="15" thickBot="1" x14ac:dyDescent="0.35">
      <c r="A10" s="203"/>
      <c r="B10" s="207" t="s">
        <v>11</v>
      </c>
      <c r="C10" s="208"/>
      <c r="D10" s="109">
        <v>683060</v>
      </c>
    </row>
    <row r="11" spans="1:4" ht="15" thickBot="1" x14ac:dyDescent="0.35">
      <c r="A11" s="209"/>
      <c r="B11" s="210"/>
      <c r="C11" s="211"/>
      <c r="D11" s="110">
        <v>2010</v>
      </c>
    </row>
    <row r="12" spans="1:4" ht="27" thickBot="1" x14ac:dyDescent="0.35">
      <c r="A12" s="115" t="s">
        <v>221</v>
      </c>
      <c r="B12" s="116"/>
      <c r="C12" s="116"/>
      <c r="D12" s="220">
        <v>1428335</v>
      </c>
    </row>
    <row r="13" spans="1:4" ht="27" thickBot="1" x14ac:dyDescent="0.35">
      <c r="A13" s="202" t="s">
        <v>142</v>
      </c>
      <c r="B13" s="116" t="s">
        <v>218</v>
      </c>
      <c r="C13" s="116"/>
      <c r="D13" s="221"/>
    </row>
    <row r="14" spans="1:4" ht="27" thickBot="1" x14ac:dyDescent="0.35">
      <c r="A14" s="203"/>
      <c r="B14" s="116" t="s">
        <v>219</v>
      </c>
      <c r="C14" s="116"/>
      <c r="D14" s="109">
        <v>1664995</v>
      </c>
    </row>
    <row r="15" spans="1:4" ht="15" thickBot="1" x14ac:dyDescent="0.35">
      <c r="A15" s="204"/>
      <c r="B15" s="205" t="s">
        <v>11</v>
      </c>
      <c r="C15" s="206"/>
      <c r="D15" s="109">
        <v>2093403</v>
      </c>
    </row>
    <row r="16" spans="1:4" ht="27" thickBot="1" x14ac:dyDescent="0.35">
      <c r="A16" s="202" t="s">
        <v>143</v>
      </c>
      <c r="B16" s="116" t="s">
        <v>218</v>
      </c>
      <c r="C16" s="116"/>
      <c r="D16" s="104">
        <v>106582</v>
      </c>
    </row>
    <row r="17" spans="1:4" ht="27" thickBot="1" x14ac:dyDescent="0.35">
      <c r="A17" s="203"/>
      <c r="B17" s="116" t="s">
        <v>219</v>
      </c>
      <c r="C17" s="116"/>
      <c r="D17" s="109">
        <v>117938</v>
      </c>
    </row>
    <row r="18" spans="1:4" ht="15" thickBot="1" x14ac:dyDescent="0.35">
      <c r="A18" s="204"/>
      <c r="B18" s="205" t="s">
        <v>11</v>
      </c>
      <c r="C18" s="206"/>
      <c r="D18" s="109">
        <v>223217</v>
      </c>
    </row>
    <row r="19" spans="1:4" ht="27" thickBot="1" x14ac:dyDescent="0.35">
      <c r="A19" s="202" t="s">
        <v>144</v>
      </c>
      <c r="B19" s="116" t="s">
        <v>218</v>
      </c>
      <c r="C19" s="116"/>
      <c r="D19" s="104">
        <v>253091</v>
      </c>
    </row>
    <row r="20" spans="1:4" ht="27" thickBot="1" x14ac:dyDescent="0.35">
      <c r="A20" s="203"/>
      <c r="B20" s="116" t="s">
        <v>219</v>
      </c>
      <c r="C20" s="116"/>
      <c r="D20" s="109">
        <v>272195</v>
      </c>
    </row>
    <row r="21" spans="1:4" x14ac:dyDescent="0.3">
      <c r="A21" s="203"/>
      <c r="B21" s="207" t="s">
        <v>11</v>
      </c>
      <c r="C21" s="208"/>
      <c r="D21" s="109">
        <v>525994</v>
      </c>
    </row>
    <row r="22" spans="1:4" x14ac:dyDescent="0.3">
      <c r="A22" t="s">
        <v>222</v>
      </c>
    </row>
    <row r="23" spans="1:4" ht="15" thickBot="1" x14ac:dyDescent="0.35"/>
    <row r="24" spans="1:4" ht="15" thickBot="1" x14ac:dyDescent="0.35">
      <c r="A24" s="209"/>
      <c r="B24" s="210"/>
      <c r="C24" s="211"/>
      <c r="D24" s="110">
        <v>2010</v>
      </c>
    </row>
    <row r="25" spans="1:4" ht="27" thickBot="1" x14ac:dyDescent="0.35">
      <c r="A25" s="202" t="s">
        <v>6</v>
      </c>
      <c r="B25" s="116" t="s">
        <v>218</v>
      </c>
      <c r="C25" s="116"/>
      <c r="D25" s="104">
        <v>781048</v>
      </c>
    </row>
    <row r="26" spans="1:4" ht="27" thickBot="1" x14ac:dyDescent="0.35">
      <c r="A26" s="203"/>
      <c r="B26" s="116" t="s">
        <v>219</v>
      </c>
      <c r="C26" s="116"/>
      <c r="D26" s="109">
        <v>888171</v>
      </c>
    </row>
    <row r="27" spans="1:4" ht="15" thickBot="1" x14ac:dyDescent="0.35">
      <c r="A27" s="204"/>
      <c r="B27" s="205" t="s">
        <v>11</v>
      </c>
      <c r="C27" s="206"/>
      <c r="D27" s="109">
        <v>1062713</v>
      </c>
    </row>
    <row r="28" spans="1:4" ht="27" thickBot="1" x14ac:dyDescent="0.35">
      <c r="A28" s="202" t="s">
        <v>12</v>
      </c>
      <c r="B28" s="116" t="s">
        <v>218</v>
      </c>
      <c r="C28" s="116"/>
      <c r="D28" s="109">
        <v>722402</v>
      </c>
    </row>
    <row r="29" spans="1:4" ht="27" thickBot="1" x14ac:dyDescent="0.35">
      <c r="A29" s="203"/>
      <c r="B29" s="116" t="s">
        <v>219</v>
      </c>
      <c r="C29" s="116"/>
      <c r="D29" s="109">
        <v>818360</v>
      </c>
    </row>
    <row r="30" spans="1:4" ht="15" thickBot="1" x14ac:dyDescent="0.35">
      <c r="A30" s="204"/>
      <c r="B30" s="205" t="s">
        <v>11</v>
      </c>
      <c r="C30" s="206"/>
      <c r="D30" s="109">
        <v>937112</v>
      </c>
    </row>
    <row r="31" spans="1:4" ht="27" thickBot="1" x14ac:dyDescent="0.35">
      <c r="A31" s="202" t="s">
        <v>13</v>
      </c>
      <c r="B31" s="116" t="s">
        <v>218</v>
      </c>
      <c r="C31" s="116"/>
      <c r="D31" s="109">
        <v>58646</v>
      </c>
    </row>
    <row r="32" spans="1:4" ht="27" thickBot="1" x14ac:dyDescent="0.35">
      <c r="A32" s="203"/>
      <c r="B32" s="116" t="s">
        <v>219</v>
      </c>
      <c r="C32" s="116"/>
      <c r="D32" s="109">
        <v>69811</v>
      </c>
    </row>
    <row r="33" spans="1:7" x14ac:dyDescent="0.3">
      <c r="A33" s="203"/>
      <c r="B33" s="207" t="s">
        <v>11</v>
      </c>
      <c r="C33" s="208"/>
      <c r="D33" s="109">
        <v>125601</v>
      </c>
    </row>
    <row r="34" spans="1:7" x14ac:dyDescent="0.3">
      <c r="A34" t="s">
        <v>223</v>
      </c>
    </row>
    <row r="35" spans="1:7" ht="15" thickBot="1" x14ac:dyDescent="0.35"/>
    <row r="36" spans="1:7" ht="15" thickBot="1" x14ac:dyDescent="0.35">
      <c r="A36" s="209"/>
      <c r="B36" s="210"/>
      <c r="C36" s="210"/>
      <c r="D36" s="210"/>
      <c r="E36" s="210"/>
      <c r="F36" s="211"/>
      <c r="G36" s="110">
        <v>2010</v>
      </c>
    </row>
    <row r="37" spans="1:7" ht="27" thickBot="1" x14ac:dyDescent="0.35">
      <c r="A37" s="212" t="s">
        <v>6</v>
      </c>
      <c r="B37" s="213"/>
      <c r="C37" s="213"/>
      <c r="D37" s="208"/>
      <c r="E37" s="116" t="s">
        <v>218</v>
      </c>
      <c r="F37" s="116"/>
      <c r="G37" s="104">
        <v>352021</v>
      </c>
    </row>
    <row r="38" spans="1:7" ht="27" thickBot="1" x14ac:dyDescent="0.35">
      <c r="A38" s="214"/>
      <c r="B38" s="215"/>
      <c r="C38" s="215"/>
      <c r="D38" s="216"/>
      <c r="E38" s="116" t="s">
        <v>219</v>
      </c>
      <c r="F38" s="116"/>
      <c r="G38" s="109">
        <v>401476</v>
      </c>
    </row>
    <row r="39" spans="1:7" ht="15" thickBot="1" x14ac:dyDescent="0.35">
      <c r="A39" s="217"/>
      <c r="B39" s="218"/>
      <c r="C39" s="218"/>
      <c r="D39" s="219"/>
      <c r="E39" s="205" t="s">
        <v>11</v>
      </c>
      <c r="F39" s="206"/>
      <c r="G39" s="109">
        <v>458207</v>
      </c>
    </row>
    <row r="40" spans="1:7" ht="27" thickBot="1" x14ac:dyDescent="0.35">
      <c r="A40" s="212" t="s">
        <v>12</v>
      </c>
      <c r="B40" s="213"/>
      <c r="C40" s="213"/>
      <c r="D40" s="208"/>
      <c r="E40" s="116" t="s">
        <v>218</v>
      </c>
      <c r="F40" s="116"/>
      <c r="G40" s="109">
        <v>335967</v>
      </c>
    </row>
    <row r="41" spans="1:7" ht="27" thickBot="1" x14ac:dyDescent="0.35">
      <c r="A41" s="214"/>
      <c r="B41" s="215"/>
      <c r="C41" s="215"/>
      <c r="D41" s="216"/>
      <c r="E41" s="116" t="s">
        <v>219</v>
      </c>
      <c r="F41" s="116"/>
      <c r="G41" s="109">
        <v>382334</v>
      </c>
    </row>
    <row r="42" spans="1:7" ht="15" thickBot="1" x14ac:dyDescent="0.35">
      <c r="A42" s="217"/>
      <c r="B42" s="218"/>
      <c r="C42" s="218"/>
      <c r="D42" s="219"/>
      <c r="E42" s="205" t="s">
        <v>11</v>
      </c>
      <c r="F42" s="206"/>
      <c r="G42" s="109">
        <v>426143</v>
      </c>
    </row>
    <row r="43" spans="1:7" ht="27" thickBot="1" x14ac:dyDescent="0.35">
      <c r="A43" s="212" t="s">
        <v>13</v>
      </c>
      <c r="B43" s="213"/>
      <c r="C43" s="213"/>
      <c r="D43" s="208"/>
      <c r="E43" s="116" t="s">
        <v>218</v>
      </c>
      <c r="F43" s="116"/>
      <c r="G43" s="109">
        <v>16054</v>
      </c>
    </row>
    <row r="44" spans="1:7" ht="27" thickBot="1" x14ac:dyDescent="0.35">
      <c r="A44" s="214"/>
      <c r="B44" s="215"/>
      <c r="C44" s="215"/>
      <c r="D44" s="216"/>
      <c r="E44" s="116" t="s">
        <v>219</v>
      </c>
      <c r="F44" s="116"/>
      <c r="G44" s="109">
        <v>19142</v>
      </c>
    </row>
    <row r="45" spans="1:7" x14ac:dyDescent="0.3">
      <c r="A45" s="214"/>
      <c r="B45" s="215"/>
      <c r="C45" s="215"/>
      <c r="D45" s="216"/>
      <c r="E45" s="207" t="s">
        <v>11</v>
      </c>
      <c r="F45" s="208"/>
      <c r="G45" s="109">
        <v>32064</v>
      </c>
    </row>
    <row r="46" spans="1:7" x14ac:dyDescent="0.3">
      <c r="A46" t="s">
        <v>224</v>
      </c>
    </row>
    <row r="47" spans="1:7" ht="15" thickBot="1" x14ac:dyDescent="0.35"/>
    <row r="48" spans="1:7" ht="15" thickBot="1" x14ac:dyDescent="0.35">
      <c r="A48" s="209"/>
      <c r="B48" s="210"/>
      <c r="C48" s="211"/>
      <c r="D48" s="110">
        <v>2010</v>
      </c>
    </row>
    <row r="49" spans="1:4" ht="27" thickBot="1" x14ac:dyDescent="0.35">
      <c r="A49" s="202" t="s">
        <v>6</v>
      </c>
      <c r="B49" s="116" t="s">
        <v>218</v>
      </c>
      <c r="C49" s="116"/>
      <c r="D49" s="104">
        <v>39848</v>
      </c>
    </row>
    <row r="50" spans="1:4" ht="27" thickBot="1" x14ac:dyDescent="0.35">
      <c r="A50" s="203"/>
      <c r="B50" s="116" t="s">
        <v>219</v>
      </c>
      <c r="C50" s="116"/>
      <c r="D50" s="109">
        <v>46107</v>
      </c>
    </row>
    <row r="51" spans="1:4" ht="15" thickBot="1" x14ac:dyDescent="0.35">
      <c r="A51" s="204"/>
      <c r="B51" s="205" t="s">
        <v>11</v>
      </c>
      <c r="C51" s="206"/>
      <c r="D51" s="109">
        <v>92990</v>
      </c>
    </row>
    <row r="52" spans="1:4" ht="27" thickBot="1" x14ac:dyDescent="0.35">
      <c r="A52" s="202" t="s">
        <v>12</v>
      </c>
      <c r="B52" s="116" t="s">
        <v>218</v>
      </c>
      <c r="C52" s="116"/>
      <c r="D52" s="109">
        <v>33126</v>
      </c>
    </row>
    <row r="53" spans="1:4" ht="27" thickBot="1" x14ac:dyDescent="0.35">
      <c r="A53" s="203"/>
      <c r="B53" s="116" t="s">
        <v>219</v>
      </c>
      <c r="C53" s="116"/>
      <c r="D53" s="109">
        <v>37907</v>
      </c>
    </row>
    <row r="54" spans="1:4" ht="15" thickBot="1" x14ac:dyDescent="0.35">
      <c r="A54" s="204"/>
      <c r="B54" s="205" t="s">
        <v>11</v>
      </c>
      <c r="C54" s="206"/>
      <c r="D54" s="109">
        <v>75697</v>
      </c>
    </row>
    <row r="55" spans="1:4" ht="27" thickBot="1" x14ac:dyDescent="0.35">
      <c r="A55" s="202" t="s">
        <v>13</v>
      </c>
      <c r="B55" s="116" t="s">
        <v>218</v>
      </c>
      <c r="C55" s="116"/>
      <c r="D55" s="109">
        <v>6722</v>
      </c>
    </row>
    <row r="56" spans="1:4" ht="27" thickBot="1" x14ac:dyDescent="0.35">
      <c r="A56" s="203"/>
      <c r="B56" s="116" t="s">
        <v>219</v>
      </c>
      <c r="C56" s="116"/>
      <c r="D56" s="109">
        <v>8200</v>
      </c>
    </row>
    <row r="57" spans="1:4" x14ac:dyDescent="0.3">
      <c r="A57" s="203"/>
      <c r="B57" s="207" t="s">
        <v>11</v>
      </c>
      <c r="C57" s="208"/>
      <c r="D57" s="109">
        <v>17293</v>
      </c>
    </row>
    <row r="58" spans="1:4" x14ac:dyDescent="0.3">
      <c r="A58" t="s">
        <v>225</v>
      </c>
    </row>
    <row r="59" spans="1:4" ht="15" thickBot="1" x14ac:dyDescent="0.35"/>
    <row r="60" spans="1:4" ht="15" thickBot="1" x14ac:dyDescent="0.35">
      <c r="A60" s="209"/>
      <c r="B60" s="210"/>
      <c r="C60" s="211"/>
      <c r="D60" s="110">
        <v>2010</v>
      </c>
    </row>
    <row r="61" spans="1:4" ht="27" thickBot="1" x14ac:dyDescent="0.35">
      <c r="A61" s="202" t="s">
        <v>6</v>
      </c>
      <c r="B61" s="116" t="s">
        <v>218</v>
      </c>
      <c r="C61" s="116"/>
      <c r="D61" s="104">
        <v>610410</v>
      </c>
    </row>
    <row r="62" spans="1:4" ht="27" thickBot="1" x14ac:dyDescent="0.35">
      <c r="A62" s="203"/>
      <c r="B62" s="116" t="s">
        <v>219</v>
      </c>
      <c r="C62" s="116"/>
      <c r="D62" s="109">
        <v>713789</v>
      </c>
    </row>
    <row r="63" spans="1:4" ht="15" thickBot="1" x14ac:dyDescent="0.35">
      <c r="A63" s="204"/>
      <c r="B63" s="205" t="s">
        <v>11</v>
      </c>
      <c r="C63" s="206"/>
      <c r="D63" s="109">
        <v>1216756</v>
      </c>
    </row>
    <row r="64" spans="1:4" ht="27" thickBot="1" x14ac:dyDescent="0.35">
      <c r="A64" s="202" t="s">
        <v>12</v>
      </c>
      <c r="B64" s="116" t="s">
        <v>218</v>
      </c>
      <c r="C64" s="116"/>
      <c r="D64" s="109">
        <v>409745</v>
      </c>
    </row>
    <row r="65" spans="1:4" ht="27" thickBot="1" x14ac:dyDescent="0.35">
      <c r="A65" s="203"/>
      <c r="B65" s="116" t="s">
        <v>219</v>
      </c>
      <c r="C65" s="116"/>
      <c r="D65" s="109">
        <v>475156</v>
      </c>
    </row>
    <row r="66" spans="1:4" ht="15" thickBot="1" x14ac:dyDescent="0.35">
      <c r="A66" s="204"/>
      <c r="B66" s="205" t="s">
        <v>11</v>
      </c>
      <c r="C66" s="206"/>
      <c r="D66" s="109">
        <v>710469</v>
      </c>
    </row>
    <row r="67" spans="1:4" ht="27" thickBot="1" x14ac:dyDescent="0.35">
      <c r="A67" s="202" t="s">
        <v>13</v>
      </c>
      <c r="B67" s="116" t="s">
        <v>218</v>
      </c>
      <c r="C67" s="116"/>
      <c r="D67" s="109">
        <v>200665</v>
      </c>
    </row>
    <row r="68" spans="1:4" ht="27" thickBot="1" x14ac:dyDescent="0.35">
      <c r="A68" s="203"/>
      <c r="B68" s="116" t="s">
        <v>219</v>
      </c>
      <c r="C68" s="116"/>
      <c r="D68" s="109">
        <v>238633</v>
      </c>
    </row>
    <row r="69" spans="1:4" x14ac:dyDescent="0.3">
      <c r="A69" s="203"/>
      <c r="B69" s="207" t="s">
        <v>11</v>
      </c>
      <c r="C69" s="208"/>
      <c r="D69" s="109">
        <v>506287</v>
      </c>
    </row>
    <row r="70" spans="1:4" x14ac:dyDescent="0.3">
      <c r="A70" t="s">
        <v>226</v>
      </c>
    </row>
    <row r="71" spans="1:4" ht="15" thickBot="1" x14ac:dyDescent="0.35"/>
    <row r="72" spans="1:4" ht="15" thickBot="1" x14ac:dyDescent="0.35">
      <c r="A72" s="209"/>
      <c r="B72" s="210"/>
      <c r="C72" s="211"/>
      <c r="D72" s="110">
        <v>2010</v>
      </c>
    </row>
    <row r="73" spans="1:4" ht="27" thickBot="1" x14ac:dyDescent="0.35">
      <c r="A73" s="202" t="s">
        <v>6</v>
      </c>
      <c r="B73" s="116" t="s">
        <v>218</v>
      </c>
      <c r="C73" s="116"/>
      <c r="D73" s="104">
        <v>1848</v>
      </c>
    </row>
    <row r="74" spans="1:4" ht="27" thickBot="1" x14ac:dyDescent="0.35">
      <c r="A74" s="203"/>
      <c r="B74" s="116" t="s">
        <v>219</v>
      </c>
      <c r="C74" s="116"/>
      <c r="D74" s="109">
        <v>2352</v>
      </c>
    </row>
    <row r="75" spans="1:4" ht="15" thickBot="1" x14ac:dyDescent="0.35">
      <c r="A75" s="204"/>
      <c r="B75" s="205" t="s">
        <v>11</v>
      </c>
      <c r="C75" s="206"/>
      <c r="D75" s="109">
        <v>3500</v>
      </c>
    </row>
    <row r="76" spans="1:4" ht="27" thickBot="1" x14ac:dyDescent="0.35">
      <c r="A76" s="202" t="s">
        <v>12</v>
      </c>
      <c r="B76" s="116" t="s">
        <v>218</v>
      </c>
      <c r="C76" s="116"/>
      <c r="D76" s="109">
        <v>1562</v>
      </c>
    </row>
    <row r="77" spans="1:4" ht="27" thickBot="1" x14ac:dyDescent="0.35">
      <c r="A77" s="203"/>
      <c r="B77" s="116" t="s">
        <v>219</v>
      </c>
      <c r="C77" s="116"/>
      <c r="D77" s="109">
        <v>2014</v>
      </c>
    </row>
    <row r="78" spans="1:4" ht="15" thickBot="1" x14ac:dyDescent="0.35">
      <c r="A78" s="204"/>
      <c r="B78" s="205" t="s">
        <v>11</v>
      </c>
      <c r="C78" s="206"/>
      <c r="D78" s="109">
        <v>2896</v>
      </c>
    </row>
    <row r="79" spans="1:4" ht="27" thickBot="1" x14ac:dyDescent="0.35">
      <c r="A79" s="202" t="s">
        <v>13</v>
      </c>
      <c r="B79" s="116" t="s">
        <v>218</v>
      </c>
      <c r="C79" s="116"/>
      <c r="D79" s="109">
        <v>286</v>
      </c>
    </row>
    <row r="80" spans="1:4" ht="27" thickBot="1" x14ac:dyDescent="0.35">
      <c r="A80" s="203"/>
      <c r="B80" s="116" t="s">
        <v>219</v>
      </c>
      <c r="C80" s="116"/>
      <c r="D80" s="109">
        <v>338</v>
      </c>
    </row>
    <row r="81" spans="1:4" x14ac:dyDescent="0.3">
      <c r="A81" s="203"/>
      <c r="B81" s="207" t="s">
        <v>11</v>
      </c>
      <c r="C81" s="208"/>
      <c r="D81" s="109">
        <v>604</v>
      </c>
    </row>
    <row r="82" spans="1:4" x14ac:dyDescent="0.3">
      <c r="A82" t="s">
        <v>227</v>
      </c>
    </row>
    <row r="83" spans="1:4" ht="15" thickBot="1" x14ac:dyDescent="0.35"/>
    <row r="84" spans="1:4" ht="15" thickBot="1" x14ac:dyDescent="0.35">
      <c r="A84" s="209"/>
      <c r="B84" s="210"/>
      <c r="C84" s="211"/>
      <c r="D84" s="110">
        <v>2010</v>
      </c>
    </row>
    <row r="85" spans="1:4" ht="27" thickBot="1" x14ac:dyDescent="0.35">
      <c r="A85" s="202" t="s">
        <v>6</v>
      </c>
      <c r="B85" s="116" t="s">
        <v>218</v>
      </c>
      <c r="C85" s="116"/>
      <c r="D85" s="104">
        <v>2833</v>
      </c>
    </row>
    <row r="86" spans="1:4" ht="27" thickBot="1" x14ac:dyDescent="0.35">
      <c r="A86" s="203"/>
      <c r="B86" s="116" t="s">
        <v>219</v>
      </c>
      <c r="C86" s="116"/>
      <c r="D86" s="109">
        <v>3233</v>
      </c>
    </row>
    <row r="87" spans="1:4" ht="15" thickBot="1" x14ac:dyDescent="0.35">
      <c r="A87" s="204"/>
      <c r="B87" s="205" t="s">
        <v>11</v>
      </c>
      <c r="C87" s="206"/>
      <c r="D87" s="109">
        <v>8448</v>
      </c>
    </row>
    <row r="88" spans="1:4" ht="27" thickBot="1" x14ac:dyDescent="0.35">
      <c r="A88" s="202" t="s">
        <v>12</v>
      </c>
      <c r="B88" s="116" t="s">
        <v>218</v>
      </c>
      <c r="C88" s="116"/>
      <c r="D88" s="109">
        <v>2484</v>
      </c>
    </row>
    <row r="89" spans="1:4" ht="27" thickBot="1" x14ac:dyDescent="0.35">
      <c r="A89" s="203"/>
      <c r="B89" s="116" t="s">
        <v>219</v>
      </c>
      <c r="C89" s="116"/>
      <c r="D89" s="109">
        <v>2773</v>
      </c>
    </row>
    <row r="90" spans="1:4" ht="15" thickBot="1" x14ac:dyDescent="0.35">
      <c r="A90" s="204"/>
      <c r="B90" s="205" t="s">
        <v>11</v>
      </c>
      <c r="C90" s="206"/>
      <c r="D90" s="109">
        <v>7237</v>
      </c>
    </row>
    <row r="91" spans="1:4" ht="27" thickBot="1" x14ac:dyDescent="0.35">
      <c r="A91" s="202" t="s">
        <v>13</v>
      </c>
      <c r="B91" s="116" t="s">
        <v>218</v>
      </c>
      <c r="C91" s="116"/>
      <c r="D91" s="109">
        <v>349</v>
      </c>
    </row>
    <row r="92" spans="1:4" ht="27" thickBot="1" x14ac:dyDescent="0.35">
      <c r="A92" s="203"/>
      <c r="B92" s="116" t="s">
        <v>219</v>
      </c>
      <c r="C92" s="116"/>
      <c r="D92" s="109">
        <v>460</v>
      </c>
    </row>
    <row r="93" spans="1:4" x14ac:dyDescent="0.3">
      <c r="A93" s="203"/>
      <c r="B93" s="207" t="s">
        <v>11</v>
      </c>
      <c r="C93" s="208"/>
      <c r="D93" s="109">
        <v>1211</v>
      </c>
    </row>
  </sheetData>
  <mergeCells count="57">
    <mergeCell ref="A91:A93"/>
    <mergeCell ref="B93:C93"/>
    <mergeCell ref="A79:A81"/>
    <mergeCell ref="B81:C81"/>
    <mergeCell ref="A84:C84"/>
    <mergeCell ref="A85:A87"/>
    <mergeCell ref="B87:C87"/>
    <mergeCell ref="A88:A90"/>
    <mergeCell ref="B90:C90"/>
    <mergeCell ref="A76:A78"/>
    <mergeCell ref="B78:C78"/>
    <mergeCell ref="A55:A57"/>
    <mergeCell ref="B57:C57"/>
    <mergeCell ref="A60:C60"/>
    <mergeCell ref="A61:A63"/>
    <mergeCell ref="B63:C63"/>
    <mergeCell ref="A64:A66"/>
    <mergeCell ref="B66:C66"/>
    <mergeCell ref="A67:A69"/>
    <mergeCell ref="B69:C69"/>
    <mergeCell ref="A72:C72"/>
    <mergeCell ref="A73:A75"/>
    <mergeCell ref="B75:C75"/>
    <mergeCell ref="A52:A54"/>
    <mergeCell ref="B54:C54"/>
    <mergeCell ref="A31:A33"/>
    <mergeCell ref="B33:C33"/>
    <mergeCell ref="A36:F36"/>
    <mergeCell ref="A37:D39"/>
    <mergeCell ref="E39:F39"/>
    <mergeCell ref="A40:D42"/>
    <mergeCell ref="E42:F42"/>
    <mergeCell ref="A43:D45"/>
    <mergeCell ref="E45:F45"/>
    <mergeCell ref="A48:C48"/>
    <mergeCell ref="A49:A51"/>
    <mergeCell ref="B51:C51"/>
    <mergeCell ref="A28:A30"/>
    <mergeCell ref="B30:C30"/>
    <mergeCell ref="A11:C11"/>
    <mergeCell ref="D12:D13"/>
    <mergeCell ref="A13:A15"/>
    <mergeCell ref="B15:C15"/>
    <mergeCell ref="A16:A18"/>
    <mergeCell ref="B18:C18"/>
    <mergeCell ref="A19:A21"/>
    <mergeCell ref="B21:C21"/>
    <mergeCell ref="A24:C24"/>
    <mergeCell ref="A25:A27"/>
    <mergeCell ref="B27:C27"/>
    <mergeCell ref="A8:A10"/>
    <mergeCell ref="B10:C10"/>
    <mergeCell ref="A1:C1"/>
    <mergeCell ref="A2:A4"/>
    <mergeCell ref="B4:C4"/>
    <mergeCell ref="A5:A7"/>
    <mergeCell ref="B7:C7"/>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93C55-D602-46B5-894F-8DAAEE908075}">
  <sheetPr codeName="Sheet13"/>
  <dimension ref="A1:G93"/>
  <sheetViews>
    <sheetView workbookViewId="0">
      <selection activeCell="F14" sqref="F14"/>
    </sheetView>
  </sheetViews>
  <sheetFormatPr defaultRowHeight="14.4" x14ac:dyDescent="0.3"/>
  <sheetData>
    <row r="1" spans="1:4" ht="15" thickBot="1" x14ac:dyDescent="0.35">
      <c r="A1" s="209"/>
      <c r="B1" s="210"/>
      <c r="C1" s="211"/>
      <c r="D1" s="110">
        <v>2009</v>
      </c>
    </row>
    <row r="2" spans="1:4" ht="27" thickBot="1" x14ac:dyDescent="0.35">
      <c r="A2" s="202" t="s">
        <v>6</v>
      </c>
      <c r="B2" s="118" t="s">
        <v>218</v>
      </c>
      <c r="C2" s="118"/>
      <c r="D2" s="109">
        <v>1854357</v>
      </c>
    </row>
    <row r="3" spans="1:4" ht="27" thickBot="1" x14ac:dyDescent="0.35">
      <c r="A3" s="203"/>
      <c r="B3" s="118" t="s">
        <v>219</v>
      </c>
      <c r="C3" s="118"/>
      <c r="D3" s="109">
        <v>2123891</v>
      </c>
    </row>
    <row r="4" spans="1:4" ht="15" thickBot="1" x14ac:dyDescent="0.35">
      <c r="A4" s="204"/>
      <c r="B4" s="205" t="s">
        <v>11</v>
      </c>
      <c r="C4" s="206"/>
      <c r="D4" s="109">
        <v>2933786</v>
      </c>
    </row>
    <row r="5" spans="1:4" ht="27" thickBot="1" x14ac:dyDescent="0.35">
      <c r="A5" s="202" t="s">
        <v>12</v>
      </c>
      <c r="B5" s="118" t="s">
        <v>218</v>
      </c>
      <c r="C5" s="118"/>
      <c r="D5" s="109">
        <v>1548352</v>
      </c>
    </row>
    <row r="6" spans="1:4" ht="27" thickBot="1" x14ac:dyDescent="0.35">
      <c r="A6" s="203"/>
      <c r="B6" s="118" t="s">
        <v>219</v>
      </c>
      <c r="C6" s="118"/>
      <c r="D6" s="109">
        <v>1762987</v>
      </c>
    </row>
    <row r="7" spans="1:4" ht="15" thickBot="1" x14ac:dyDescent="0.35">
      <c r="A7" s="204"/>
      <c r="B7" s="205" t="s">
        <v>11</v>
      </c>
      <c r="C7" s="206"/>
      <c r="D7" s="109">
        <v>2204404</v>
      </c>
    </row>
    <row r="8" spans="1:4" ht="27" thickBot="1" x14ac:dyDescent="0.35">
      <c r="A8" s="202" t="s">
        <v>13</v>
      </c>
      <c r="B8" s="118" t="s">
        <v>218</v>
      </c>
      <c r="C8" s="118"/>
      <c r="D8" s="109">
        <v>306005</v>
      </c>
    </row>
    <row r="9" spans="1:4" ht="27" thickBot="1" x14ac:dyDescent="0.35">
      <c r="A9" s="203"/>
      <c r="B9" s="118" t="s">
        <v>219</v>
      </c>
      <c r="C9" s="118"/>
      <c r="D9" s="109">
        <v>360904</v>
      </c>
    </row>
    <row r="10" spans="1:4" ht="15" thickBot="1" x14ac:dyDescent="0.35">
      <c r="A10" s="203"/>
      <c r="B10" s="207" t="s">
        <v>11</v>
      </c>
      <c r="C10" s="208"/>
      <c r="D10" s="109">
        <v>729382</v>
      </c>
    </row>
    <row r="11" spans="1:4" ht="15" thickBot="1" x14ac:dyDescent="0.35">
      <c r="A11" s="209"/>
      <c r="B11" s="210"/>
      <c r="C11" s="211"/>
      <c r="D11" s="110">
        <v>2009</v>
      </c>
    </row>
    <row r="12" spans="1:4" ht="27" thickBot="1" x14ac:dyDescent="0.35">
      <c r="A12" s="117" t="s">
        <v>221</v>
      </c>
      <c r="B12" s="118"/>
      <c r="C12" s="118"/>
      <c r="D12" s="220">
        <v>1439371</v>
      </c>
    </row>
    <row r="13" spans="1:4" ht="27" thickBot="1" x14ac:dyDescent="0.35">
      <c r="A13" s="202" t="s">
        <v>142</v>
      </c>
      <c r="B13" s="118" t="s">
        <v>218</v>
      </c>
      <c r="C13" s="118"/>
      <c r="D13" s="221"/>
    </row>
    <row r="14" spans="1:4" ht="27" thickBot="1" x14ac:dyDescent="0.35">
      <c r="A14" s="203"/>
      <c r="B14" s="118" t="s">
        <v>219</v>
      </c>
      <c r="C14" s="118"/>
      <c r="D14" s="109">
        <v>1674114</v>
      </c>
    </row>
    <row r="15" spans="1:4" ht="15" thickBot="1" x14ac:dyDescent="0.35">
      <c r="A15" s="204"/>
      <c r="B15" s="205" t="s">
        <v>11</v>
      </c>
      <c r="C15" s="206"/>
      <c r="D15" s="109">
        <v>2092279</v>
      </c>
    </row>
    <row r="16" spans="1:4" ht="27" thickBot="1" x14ac:dyDescent="0.35">
      <c r="A16" s="202" t="s">
        <v>143</v>
      </c>
      <c r="B16" s="118" t="s">
        <v>218</v>
      </c>
      <c r="C16" s="118"/>
      <c r="D16" s="104">
        <v>117283</v>
      </c>
    </row>
    <row r="17" spans="1:4" ht="27" thickBot="1" x14ac:dyDescent="0.35">
      <c r="A17" s="203"/>
      <c r="B17" s="118" t="s">
        <v>219</v>
      </c>
      <c r="C17" s="118"/>
      <c r="D17" s="109">
        <v>129762</v>
      </c>
    </row>
    <row r="18" spans="1:4" ht="15" thickBot="1" x14ac:dyDescent="0.35">
      <c r="A18" s="204"/>
      <c r="B18" s="205" t="s">
        <v>11</v>
      </c>
      <c r="C18" s="206"/>
      <c r="D18" s="109">
        <v>238804</v>
      </c>
    </row>
    <row r="19" spans="1:4" ht="27" thickBot="1" x14ac:dyDescent="0.35">
      <c r="A19" s="202" t="s">
        <v>144</v>
      </c>
      <c r="B19" s="118" t="s">
        <v>218</v>
      </c>
      <c r="C19" s="118"/>
      <c r="D19" s="104">
        <v>297703</v>
      </c>
    </row>
    <row r="20" spans="1:4" ht="27" thickBot="1" x14ac:dyDescent="0.35">
      <c r="A20" s="203"/>
      <c r="B20" s="118" t="s">
        <v>219</v>
      </c>
      <c r="C20" s="118"/>
      <c r="D20" s="109">
        <v>320015</v>
      </c>
    </row>
    <row r="21" spans="1:4" x14ac:dyDescent="0.3">
      <c r="A21" s="203"/>
      <c r="B21" s="207" t="s">
        <v>11</v>
      </c>
      <c r="C21" s="208"/>
      <c r="D21" s="109">
        <v>602703</v>
      </c>
    </row>
    <row r="22" spans="1:4" x14ac:dyDescent="0.3">
      <c r="A22" t="s">
        <v>222</v>
      </c>
    </row>
    <row r="23" spans="1:4" ht="15" thickBot="1" x14ac:dyDescent="0.35"/>
    <row r="24" spans="1:4" ht="15" thickBot="1" x14ac:dyDescent="0.35">
      <c r="A24" s="209"/>
      <c r="B24" s="210"/>
      <c r="C24" s="211"/>
      <c r="D24" s="110">
        <v>2009</v>
      </c>
    </row>
    <row r="25" spans="1:4" ht="27" thickBot="1" x14ac:dyDescent="0.35">
      <c r="A25" s="202" t="s">
        <v>6</v>
      </c>
      <c r="B25" s="118" t="s">
        <v>218</v>
      </c>
      <c r="C25" s="118"/>
      <c r="D25" s="104">
        <v>784289</v>
      </c>
    </row>
    <row r="26" spans="1:4" ht="27" thickBot="1" x14ac:dyDescent="0.35">
      <c r="A26" s="203"/>
      <c r="B26" s="118" t="s">
        <v>219</v>
      </c>
      <c r="C26" s="118"/>
      <c r="D26" s="109">
        <v>890959</v>
      </c>
    </row>
    <row r="27" spans="1:4" ht="15" thickBot="1" x14ac:dyDescent="0.35">
      <c r="A27" s="204"/>
      <c r="B27" s="205" t="s">
        <v>11</v>
      </c>
      <c r="C27" s="206"/>
      <c r="D27" s="109">
        <v>1062258</v>
      </c>
    </row>
    <row r="28" spans="1:4" ht="27" thickBot="1" x14ac:dyDescent="0.35">
      <c r="A28" s="202" t="s">
        <v>12</v>
      </c>
      <c r="B28" s="118" t="s">
        <v>218</v>
      </c>
      <c r="C28" s="118"/>
      <c r="D28" s="109">
        <v>720412</v>
      </c>
    </row>
    <row r="29" spans="1:4" ht="27" thickBot="1" x14ac:dyDescent="0.35">
      <c r="A29" s="203"/>
      <c r="B29" s="118" t="s">
        <v>219</v>
      </c>
      <c r="C29" s="118"/>
      <c r="D29" s="109">
        <v>815882</v>
      </c>
    </row>
    <row r="30" spans="1:4" ht="15" thickBot="1" x14ac:dyDescent="0.35">
      <c r="A30" s="204"/>
      <c r="B30" s="205" t="s">
        <v>11</v>
      </c>
      <c r="C30" s="206"/>
      <c r="D30" s="109">
        <v>927944</v>
      </c>
    </row>
    <row r="31" spans="1:4" ht="27" thickBot="1" x14ac:dyDescent="0.35">
      <c r="A31" s="202" t="s">
        <v>13</v>
      </c>
      <c r="B31" s="118" t="s">
        <v>218</v>
      </c>
      <c r="C31" s="118"/>
      <c r="D31" s="109">
        <v>63877</v>
      </c>
    </row>
    <row r="32" spans="1:4" ht="27" thickBot="1" x14ac:dyDescent="0.35">
      <c r="A32" s="203"/>
      <c r="B32" s="118" t="s">
        <v>219</v>
      </c>
      <c r="C32" s="118"/>
      <c r="D32" s="109">
        <v>75077</v>
      </c>
    </row>
    <row r="33" spans="1:7" x14ac:dyDescent="0.3">
      <c r="A33" s="203"/>
      <c r="B33" s="207" t="s">
        <v>11</v>
      </c>
      <c r="C33" s="208"/>
      <c r="D33" s="109">
        <v>134314</v>
      </c>
    </row>
    <row r="34" spans="1:7" x14ac:dyDescent="0.3">
      <c r="A34" t="s">
        <v>223</v>
      </c>
    </row>
    <row r="35" spans="1:7" ht="15" thickBot="1" x14ac:dyDescent="0.35"/>
    <row r="36" spans="1:7" ht="15" thickBot="1" x14ac:dyDescent="0.35">
      <c r="A36" s="209"/>
      <c r="B36" s="210"/>
      <c r="C36" s="210"/>
      <c r="D36" s="210"/>
      <c r="E36" s="210"/>
      <c r="F36" s="211"/>
      <c r="G36" s="110">
        <v>2009</v>
      </c>
    </row>
    <row r="37" spans="1:7" ht="27" thickBot="1" x14ac:dyDescent="0.35">
      <c r="A37" s="212" t="s">
        <v>6</v>
      </c>
      <c r="B37" s="213"/>
      <c r="C37" s="213"/>
      <c r="D37" s="208"/>
      <c r="E37" s="118" t="s">
        <v>218</v>
      </c>
      <c r="F37" s="118"/>
      <c r="G37" s="104">
        <v>363759</v>
      </c>
    </row>
    <row r="38" spans="1:7" ht="27" thickBot="1" x14ac:dyDescent="0.35">
      <c r="A38" s="214"/>
      <c r="B38" s="215"/>
      <c r="C38" s="215"/>
      <c r="D38" s="216"/>
      <c r="E38" s="118" t="s">
        <v>219</v>
      </c>
      <c r="F38" s="118"/>
      <c r="G38" s="109">
        <v>413382</v>
      </c>
    </row>
    <row r="39" spans="1:7" ht="15" thickBot="1" x14ac:dyDescent="0.35">
      <c r="A39" s="217"/>
      <c r="B39" s="218"/>
      <c r="C39" s="218"/>
      <c r="D39" s="219"/>
      <c r="E39" s="205" t="s">
        <v>11</v>
      </c>
      <c r="F39" s="206"/>
      <c r="G39" s="109">
        <v>476465</v>
      </c>
    </row>
    <row r="40" spans="1:7" ht="27" thickBot="1" x14ac:dyDescent="0.35">
      <c r="A40" s="212" t="s">
        <v>12</v>
      </c>
      <c r="B40" s="213"/>
      <c r="C40" s="213"/>
      <c r="D40" s="208"/>
      <c r="E40" s="118" t="s">
        <v>218</v>
      </c>
      <c r="F40" s="118"/>
      <c r="G40" s="109">
        <v>340613</v>
      </c>
    </row>
    <row r="41" spans="1:7" ht="27" thickBot="1" x14ac:dyDescent="0.35">
      <c r="A41" s="214"/>
      <c r="B41" s="215"/>
      <c r="C41" s="215"/>
      <c r="D41" s="216"/>
      <c r="E41" s="118" t="s">
        <v>219</v>
      </c>
      <c r="F41" s="118"/>
      <c r="G41" s="109">
        <v>386767</v>
      </c>
    </row>
    <row r="42" spans="1:7" ht="15" thickBot="1" x14ac:dyDescent="0.35">
      <c r="A42" s="217"/>
      <c r="B42" s="218"/>
      <c r="C42" s="218"/>
      <c r="D42" s="219"/>
      <c r="E42" s="205" t="s">
        <v>11</v>
      </c>
      <c r="F42" s="206"/>
      <c r="G42" s="109">
        <v>432234</v>
      </c>
    </row>
    <row r="43" spans="1:7" ht="27" thickBot="1" x14ac:dyDescent="0.35">
      <c r="A43" s="212" t="s">
        <v>13</v>
      </c>
      <c r="B43" s="213"/>
      <c r="C43" s="213"/>
      <c r="D43" s="208"/>
      <c r="E43" s="118" t="s">
        <v>218</v>
      </c>
      <c r="F43" s="118"/>
      <c r="G43" s="109">
        <v>23146</v>
      </c>
    </row>
    <row r="44" spans="1:7" ht="27" thickBot="1" x14ac:dyDescent="0.35">
      <c r="A44" s="214"/>
      <c r="B44" s="215"/>
      <c r="C44" s="215"/>
      <c r="D44" s="216"/>
      <c r="E44" s="118" t="s">
        <v>219</v>
      </c>
      <c r="F44" s="118"/>
      <c r="G44" s="109">
        <v>26615</v>
      </c>
    </row>
    <row r="45" spans="1:7" x14ac:dyDescent="0.3">
      <c r="A45" s="214"/>
      <c r="B45" s="215"/>
      <c r="C45" s="215"/>
      <c r="D45" s="216"/>
      <c r="E45" s="207" t="s">
        <v>11</v>
      </c>
      <c r="F45" s="208"/>
      <c r="G45" s="109">
        <v>44231</v>
      </c>
    </row>
    <row r="46" spans="1:7" x14ac:dyDescent="0.3">
      <c r="A46" t="s">
        <v>224</v>
      </c>
    </row>
    <row r="47" spans="1:7" ht="15" thickBot="1" x14ac:dyDescent="0.35"/>
    <row r="48" spans="1:7" ht="15" thickBot="1" x14ac:dyDescent="0.35">
      <c r="A48" s="209"/>
      <c r="B48" s="210"/>
      <c r="C48" s="211"/>
      <c r="D48" s="110">
        <v>2009</v>
      </c>
    </row>
    <row r="49" spans="1:4" ht="27" thickBot="1" x14ac:dyDescent="0.35">
      <c r="A49" s="202" t="s">
        <v>6</v>
      </c>
      <c r="B49" s="118" t="s">
        <v>218</v>
      </c>
      <c r="C49" s="118"/>
      <c r="D49" s="104">
        <v>46069</v>
      </c>
    </row>
    <row r="50" spans="1:4" ht="27" thickBot="1" x14ac:dyDescent="0.35">
      <c r="A50" s="203"/>
      <c r="B50" s="118" t="s">
        <v>219</v>
      </c>
      <c r="C50" s="118"/>
      <c r="D50" s="109">
        <v>52764</v>
      </c>
    </row>
    <row r="51" spans="1:4" ht="15" thickBot="1" x14ac:dyDescent="0.35">
      <c r="A51" s="204"/>
      <c r="B51" s="205" t="s">
        <v>11</v>
      </c>
      <c r="C51" s="206"/>
      <c r="D51" s="109">
        <v>106948</v>
      </c>
    </row>
    <row r="52" spans="1:4" ht="27" thickBot="1" x14ac:dyDescent="0.35">
      <c r="A52" s="202" t="s">
        <v>12</v>
      </c>
      <c r="B52" s="118" t="s">
        <v>218</v>
      </c>
      <c r="C52" s="118"/>
      <c r="D52" s="109">
        <v>37540</v>
      </c>
    </row>
    <row r="53" spans="1:4" ht="27" thickBot="1" x14ac:dyDescent="0.35">
      <c r="A53" s="203"/>
      <c r="B53" s="118" t="s">
        <v>219</v>
      </c>
      <c r="C53" s="118"/>
      <c r="D53" s="109">
        <v>42586</v>
      </c>
    </row>
    <row r="54" spans="1:4" ht="15" thickBot="1" x14ac:dyDescent="0.35">
      <c r="A54" s="204"/>
      <c r="B54" s="205" t="s">
        <v>11</v>
      </c>
      <c r="C54" s="206"/>
      <c r="D54" s="109">
        <v>86983</v>
      </c>
    </row>
    <row r="55" spans="1:4" ht="27" thickBot="1" x14ac:dyDescent="0.35">
      <c r="A55" s="202" t="s">
        <v>13</v>
      </c>
      <c r="B55" s="118" t="s">
        <v>218</v>
      </c>
      <c r="C55" s="118"/>
      <c r="D55" s="109">
        <v>8529</v>
      </c>
    </row>
    <row r="56" spans="1:4" ht="27" thickBot="1" x14ac:dyDescent="0.35">
      <c r="A56" s="203"/>
      <c r="B56" s="118" t="s">
        <v>219</v>
      </c>
      <c r="C56" s="118"/>
      <c r="D56" s="109">
        <v>10178</v>
      </c>
    </row>
    <row r="57" spans="1:4" x14ac:dyDescent="0.3">
      <c r="A57" s="203"/>
      <c r="B57" s="207" t="s">
        <v>11</v>
      </c>
      <c r="C57" s="208"/>
      <c r="D57" s="109">
        <v>19965</v>
      </c>
    </row>
    <row r="58" spans="1:4" x14ac:dyDescent="0.3">
      <c r="A58" t="s">
        <v>225</v>
      </c>
    </row>
    <row r="59" spans="1:4" ht="15" thickBot="1" x14ac:dyDescent="0.35"/>
    <row r="60" spans="1:4" ht="15" thickBot="1" x14ac:dyDescent="0.35">
      <c r="A60" s="209"/>
      <c r="B60" s="210"/>
      <c r="C60" s="211"/>
      <c r="D60" s="110">
        <v>2009</v>
      </c>
    </row>
    <row r="61" spans="1:4" ht="27" thickBot="1" x14ac:dyDescent="0.35">
      <c r="A61" s="202" t="s">
        <v>6</v>
      </c>
      <c r="B61" s="118" t="s">
        <v>218</v>
      </c>
      <c r="C61" s="118"/>
      <c r="D61" s="104">
        <v>654364</v>
      </c>
    </row>
    <row r="62" spans="1:4" ht="27" thickBot="1" x14ac:dyDescent="0.35">
      <c r="A62" s="203"/>
      <c r="B62" s="118" t="s">
        <v>219</v>
      </c>
      <c r="C62" s="118"/>
      <c r="D62" s="109">
        <v>759927</v>
      </c>
    </row>
    <row r="63" spans="1:4" ht="15" thickBot="1" x14ac:dyDescent="0.35">
      <c r="A63" s="204"/>
      <c r="B63" s="205" t="s">
        <v>11</v>
      </c>
      <c r="C63" s="206"/>
      <c r="D63" s="109">
        <v>1276037</v>
      </c>
    </row>
    <row r="64" spans="1:4" ht="27" thickBot="1" x14ac:dyDescent="0.35">
      <c r="A64" s="202" t="s">
        <v>12</v>
      </c>
      <c r="B64" s="118" t="s">
        <v>218</v>
      </c>
      <c r="C64" s="118"/>
      <c r="D64" s="109">
        <v>444781</v>
      </c>
    </row>
    <row r="65" spans="1:4" ht="27" thickBot="1" x14ac:dyDescent="0.35">
      <c r="A65" s="203"/>
      <c r="B65" s="118" t="s">
        <v>219</v>
      </c>
      <c r="C65" s="118"/>
      <c r="D65" s="109">
        <v>511909</v>
      </c>
    </row>
    <row r="66" spans="1:4" ht="15" thickBot="1" x14ac:dyDescent="0.35">
      <c r="A66" s="204"/>
      <c r="B66" s="205" t="s">
        <v>11</v>
      </c>
      <c r="C66" s="206"/>
      <c r="D66" s="109">
        <v>747259</v>
      </c>
    </row>
    <row r="67" spans="1:4" ht="27" thickBot="1" x14ac:dyDescent="0.35">
      <c r="A67" s="202" t="s">
        <v>13</v>
      </c>
      <c r="B67" s="118" t="s">
        <v>218</v>
      </c>
      <c r="C67" s="118"/>
      <c r="D67" s="109">
        <v>209583</v>
      </c>
    </row>
    <row r="68" spans="1:4" ht="27" thickBot="1" x14ac:dyDescent="0.35">
      <c r="A68" s="203"/>
      <c r="B68" s="118" t="s">
        <v>219</v>
      </c>
      <c r="C68" s="118"/>
      <c r="D68" s="109">
        <v>248018</v>
      </c>
    </row>
    <row r="69" spans="1:4" x14ac:dyDescent="0.3">
      <c r="A69" s="203"/>
      <c r="B69" s="207" t="s">
        <v>11</v>
      </c>
      <c r="C69" s="208"/>
      <c r="D69" s="109">
        <v>528778</v>
      </c>
    </row>
    <row r="70" spans="1:4" x14ac:dyDescent="0.3">
      <c r="A70" t="s">
        <v>226</v>
      </c>
    </row>
    <row r="71" spans="1:4" ht="15" thickBot="1" x14ac:dyDescent="0.35"/>
    <row r="72" spans="1:4" ht="15" thickBot="1" x14ac:dyDescent="0.35">
      <c r="A72" s="209"/>
      <c r="B72" s="210"/>
      <c r="C72" s="211"/>
      <c r="D72" s="110">
        <v>2009</v>
      </c>
    </row>
    <row r="73" spans="1:4" ht="27" thickBot="1" x14ac:dyDescent="0.35">
      <c r="A73" s="202" t="s">
        <v>6</v>
      </c>
      <c r="B73" s="118" t="s">
        <v>218</v>
      </c>
      <c r="C73" s="118"/>
      <c r="D73" s="104">
        <v>1887</v>
      </c>
    </row>
    <row r="74" spans="1:4" ht="27" thickBot="1" x14ac:dyDescent="0.35">
      <c r="A74" s="203"/>
      <c r="B74" s="118" t="s">
        <v>219</v>
      </c>
      <c r="C74" s="118"/>
      <c r="D74" s="109">
        <v>2450</v>
      </c>
    </row>
    <row r="75" spans="1:4" ht="15" thickBot="1" x14ac:dyDescent="0.35">
      <c r="A75" s="204"/>
      <c r="B75" s="205" t="s">
        <v>11</v>
      </c>
      <c r="C75" s="206"/>
      <c r="D75" s="109">
        <v>3502</v>
      </c>
    </row>
    <row r="76" spans="1:4" ht="27" thickBot="1" x14ac:dyDescent="0.35">
      <c r="A76" s="202" t="s">
        <v>12</v>
      </c>
      <c r="B76" s="118" t="s">
        <v>218</v>
      </c>
      <c r="C76" s="118"/>
      <c r="D76" s="109">
        <v>1572</v>
      </c>
    </row>
    <row r="77" spans="1:4" ht="27" thickBot="1" x14ac:dyDescent="0.35">
      <c r="A77" s="203"/>
      <c r="B77" s="118" t="s">
        <v>219</v>
      </c>
      <c r="C77" s="118"/>
      <c r="D77" s="109">
        <v>2083</v>
      </c>
    </row>
    <row r="78" spans="1:4" ht="15" thickBot="1" x14ac:dyDescent="0.35">
      <c r="A78" s="204"/>
      <c r="B78" s="205" t="s">
        <v>11</v>
      </c>
      <c r="C78" s="206"/>
      <c r="D78" s="109">
        <v>2902</v>
      </c>
    </row>
    <row r="79" spans="1:4" ht="27" thickBot="1" x14ac:dyDescent="0.35">
      <c r="A79" s="202" t="s">
        <v>13</v>
      </c>
      <c r="B79" s="118" t="s">
        <v>218</v>
      </c>
      <c r="C79" s="118"/>
      <c r="D79" s="109">
        <v>315</v>
      </c>
    </row>
    <row r="80" spans="1:4" ht="27" thickBot="1" x14ac:dyDescent="0.35">
      <c r="A80" s="203"/>
      <c r="B80" s="118" t="s">
        <v>219</v>
      </c>
      <c r="C80" s="118"/>
      <c r="D80" s="109">
        <v>367</v>
      </c>
    </row>
    <row r="81" spans="1:4" x14ac:dyDescent="0.3">
      <c r="A81" s="203"/>
      <c r="B81" s="207" t="s">
        <v>11</v>
      </c>
      <c r="C81" s="208"/>
      <c r="D81" s="109">
        <v>600</v>
      </c>
    </row>
    <row r="82" spans="1:4" x14ac:dyDescent="0.3">
      <c r="A82" t="s">
        <v>227</v>
      </c>
    </row>
    <row r="83" spans="1:4" ht="15" thickBot="1" x14ac:dyDescent="0.35"/>
    <row r="84" spans="1:4" ht="15" thickBot="1" x14ac:dyDescent="0.35">
      <c r="A84" s="209"/>
      <c r="B84" s="210"/>
      <c r="C84" s="211"/>
      <c r="D84" s="110">
        <v>2009</v>
      </c>
    </row>
    <row r="85" spans="1:4" ht="27" thickBot="1" x14ac:dyDescent="0.35">
      <c r="A85" s="202" t="s">
        <v>6</v>
      </c>
      <c r="B85" s="118" t="s">
        <v>218</v>
      </c>
      <c r="C85" s="118"/>
      <c r="D85" s="104">
        <v>3989</v>
      </c>
    </row>
    <row r="86" spans="1:4" ht="27" thickBot="1" x14ac:dyDescent="0.35">
      <c r="A86" s="203"/>
      <c r="B86" s="118" t="s">
        <v>219</v>
      </c>
      <c r="C86" s="118"/>
      <c r="D86" s="109">
        <v>4409</v>
      </c>
    </row>
    <row r="87" spans="1:4" ht="15" thickBot="1" x14ac:dyDescent="0.35">
      <c r="A87" s="204"/>
      <c r="B87" s="205" t="s">
        <v>11</v>
      </c>
      <c r="C87" s="206"/>
      <c r="D87" s="109">
        <v>8576</v>
      </c>
    </row>
    <row r="88" spans="1:4" ht="27" thickBot="1" x14ac:dyDescent="0.35">
      <c r="A88" s="202" t="s">
        <v>12</v>
      </c>
      <c r="B88" s="118" t="s">
        <v>218</v>
      </c>
      <c r="C88" s="118"/>
      <c r="D88" s="109">
        <v>3434</v>
      </c>
    </row>
    <row r="89" spans="1:4" ht="27" thickBot="1" x14ac:dyDescent="0.35">
      <c r="A89" s="203"/>
      <c r="B89" s="118" t="s">
        <v>219</v>
      </c>
      <c r="C89" s="118"/>
      <c r="D89" s="109">
        <v>3760</v>
      </c>
    </row>
    <row r="90" spans="1:4" ht="15" thickBot="1" x14ac:dyDescent="0.35">
      <c r="A90" s="204"/>
      <c r="B90" s="205" t="s">
        <v>11</v>
      </c>
      <c r="C90" s="206"/>
      <c r="D90" s="109">
        <v>7082</v>
      </c>
    </row>
    <row r="91" spans="1:4" ht="27" thickBot="1" x14ac:dyDescent="0.35">
      <c r="A91" s="202" t="s">
        <v>13</v>
      </c>
      <c r="B91" s="118" t="s">
        <v>218</v>
      </c>
      <c r="C91" s="118"/>
      <c r="D91" s="109">
        <v>555</v>
      </c>
    </row>
    <row r="92" spans="1:4" ht="27" thickBot="1" x14ac:dyDescent="0.35">
      <c r="A92" s="203"/>
      <c r="B92" s="118" t="s">
        <v>219</v>
      </c>
      <c r="C92" s="118"/>
      <c r="D92" s="109">
        <v>649</v>
      </c>
    </row>
    <row r="93" spans="1:4" x14ac:dyDescent="0.3">
      <c r="A93" s="203"/>
      <c r="B93" s="207" t="s">
        <v>11</v>
      </c>
      <c r="C93" s="208"/>
      <c r="D93" s="109">
        <v>1494</v>
      </c>
    </row>
  </sheetData>
  <mergeCells count="57">
    <mergeCell ref="A8:A10"/>
    <mergeCell ref="B10:C10"/>
    <mergeCell ref="A1:C1"/>
    <mergeCell ref="A2:A4"/>
    <mergeCell ref="B4:C4"/>
    <mergeCell ref="A5:A7"/>
    <mergeCell ref="B7:C7"/>
    <mergeCell ref="A28:A30"/>
    <mergeCell ref="B30:C30"/>
    <mergeCell ref="A11:C11"/>
    <mergeCell ref="D12:D13"/>
    <mergeCell ref="A13:A15"/>
    <mergeCell ref="B15:C15"/>
    <mergeCell ref="A16:A18"/>
    <mergeCell ref="B18:C18"/>
    <mergeCell ref="A19:A21"/>
    <mergeCell ref="B21:C21"/>
    <mergeCell ref="A24:C24"/>
    <mergeCell ref="A25:A27"/>
    <mergeCell ref="B27:C27"/>
    <mergeCell ref="A52:A54"/>
    <mergeCell ref="B54:C54"/>
    <mergeCell ref="A31:A33"/>
    <mergeCell ref="B33:C33"/>
    <mergeCell ref="A36:F36"/>
    <mergeCell ref="A37:D39"/>
    <mergeCell ref="E39:F39"/>
    <mergeCell ref="A40:D42"/>
    <mergeCell ref="E42:F42"/>
    <mergeCell ref="A43:D45"/>
    <mergeCell ref="E45:F45"/>
    <mergeCell ref="A48:C48"/>
    <mergeCell ref="A49:A51"/>
    <mergeCell ref="B51:C51"/>
    <mergeCell ref="A76:A78"/>
    <mergeCell ref="B78:C78"/>
    <mergeCell ref="A55:A57"/>
    <mergeCell ref="B57:C57"/>
    <mergeCell ref="A60:C60"/>
    <mergeCell ref="A61:A63"/>
    <mergeCell ref="B63:C63"/>
    <mergeCell ref="A64:A66"/>
    <mergeCell ref="B66:C66"/>
    <mergeCell ref="A67:A69"/>
    <mergeCell ref="B69:C69"/>
    <mergeCell ref="A72:C72"/>
    <mergeCell ref="A73:A75"/>
    <mergeCell ref="B75:C75"/>
    <mergeCell ref="A91:A93"/>
    <mergeCell ref="B93:C93"/>
    <mergeCell ref="A79:A81"/>
    <mergeCell ref="B81:C81"/>
    <mergeCell ref="A84:C84"/>
    <mergeCell ref="A85:A87"/>
    <mergeCell ref="B87:C87"/>
    <mergeCell ref="A88:A90"/>
    <mergeCell ref="B90:C90"/>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40EEA-5C7B-4B13-81AB-CCEC8198BC5A}">
  <sheetPr codeName="Sheet14">
    <tabColor rgb="FFFF0000"/>
  </sheetPr>
  <dimension ref="A16:O303"/>
  <sheetViews>
    <sheetView tabSelected="1" zoomScaleNormal="100" workbookViewId="0">
      <selection activeCell="Q262" sqref="Q262"/>
    </sheetView>
  </sheetViews>
  <sheetFormatPr defaultRowHeight="14.4" x14ac:dyDescent="0.3"/>
  <cols>
    <col min="5" max="10" width="9.33203125" customWidth="1"/>
  </cols>
  <sheetData>
    <row r="16" spans="1:15" ht="43.2" x14ac:dyDescent="0.3">
      <c r="A16" s="225" t="s">
        <v>5</v>
      </c>
      <c r="B16" s="225"/>
      <c r="C16" s="225"/>
      <c r="D16" s="225"/>
      <c r="E16" s="169" t="s">
        <v>14</v>
      </c>
      <c r="F16" s="169" t="s">
        <v>15</v>
      </c>
      <c r="G16" s="169" t="s">
        <v>0</v>
      </c>
      <c r="H16" s="169" t="s">
        <v>1</v>
      </c>
      <c r="I16" s="169" t="s">
        <v>2</v>
      </c>
      <c r="J16" s="170" t="s">
        <v>16</v>
      </c>
      <c r="K16" s="170" t="s">
        <v>18</v>
      </c>
      <c r="L16" s="170" t="s">
        <v>145</v>
      </c>
      <c r="M16" s="170" t="s">
        <v>151</v>
      </c>
      <c r="N16" s="170" t="s">
        <v>216</v>
      </c>
      <c r="O16" s="170" t="s">
        <v>257</v>
      </c>
    </row>
    <row r="17" spans="1:15" x14ac:dyDescent="0.3">
      <c r="A17" s="227" t="s">
        <v>6</v>
      </c>
      <c r="B17" s="227"/>
      <c r="C17" s="227" t="s">
        <v>8</v>
      </c>
      <c r="D17" s="227"/>
      <c r="E17" s="171">
        <v>0.63206920764338159</v>
      </c>
      <c r="F17" s="171">
        <v>0.62900073313060845</v>
      </c>
      <c r="G17" s="171">
        <v>0.62918170390129446</v>
      </c>
      <c r="H17" s="172">
        <v>0.63904435482254907</v>
      </c>
      <c r="I17" s="172">
        <v>0.64990696037926798</v>
      </c>
      <c r="J17" s="172">
        <v>0.64853991752404605</v>
      </c>
      <c r="K17" s="172">
        <v>0.66329143777365918</v>
      </c>
      <c r="L17" s="172">
        <v>0.6652556709958759</v>
      </c>
      <c r="M17" s="172">
        <v>0.66658609854632089</v>
      </c>
      <c r="N17" s="172">
        <v>0.66960569172935525</v>
      </c>
      <c r="O17" s="146">
        <v>0.66212903860366079</v>
      </c>
    </row>
    <row r="18" spans="1:15" x14ac:dyDescent="0.3">
      <c r="A18" s="224"/>
      <c r="B18" s="224"/>
      <c r="C18" s="224" t="s">
        <v>10</v>
      </c>
      <c r="D18" s="224"/>
      <c r="E18" s="172">
        <v>0.72394180886092341</v>
      </c>
      <c r="F18" s="172">
        <v>0.72297055798134391</v>
      </c>
      <c r="G18" s="172">
        <v>0.72325752943871213</v>
      </c>
      <c r="H18" s="172">
        <v>0.73186604906987018</v>
      </c>
      <c r="I18" s="172">
        <v>0.74096608859983537</v>
      </c>
      <c r="J18" s="172">
        <v>0.74064183935942096</v>
      </c>
      <c r="K18" s="172">
        <v>0.75624979155450311</v>
      </c>
      <c r="L18" s="172">
        <v>0.75782850211254993</v>
      </c>
      <c r="M18" s="172">
        <v>0.75649507726198228</v>
      </c>
      <c r="N18" s="172">
        <v>0.75853028695789315</v>
      </c>
      <c r="O18" s="146">
        <v>0.738909110983338</v>
      </c>
    </row>
    <row r="19" spans="1:15" x14ac:dyDescent="0.3">
      <c r="A19" s="227" t="s">
        <v>12</v>
      </c>
      <c r="B19" s="227"/>
      <c r="C19" s="227" t="s">
        <v>8</v>
      </c>
      <c r="D19" s="227"/>
      <c r="E19" s="171">
        <v>0.70238994954631606</v>
      </c>
      <c r="F19" s="171">
        <v>0.69703511482053615</v>
      </c>
      <c r="G19" s="171">
        <v>0.69589596546535415</v>
      </c>
      <c r="H19" s="171">
        <v>0.70529585895831681</v>
      </c>
      <c r="I19" s="171">
        <v>0.71537814821627932</v>
      </c>
      <c r="J19" s="171">
        <v>0.71740488571972438</v>
      </c>
      <c r="K19" s="171">
        <v>0.73321312642623182</v>
      </c>
      <c r="L19" s="171">
        <v>0.73407531816856675</v>
      </c>
      <c r="M19" s="171">
        <v>0.73168630666393353</v>
      </c>
      <c r="N19" s="171">
        <v>0.73450450392646838</v>
      </c>
      <c r="O19" s="165">
        <v>0.73111556099112684</v>
      </c>
    </row>
    <row r="20" spans="1:15" x14ac:dyDescent="0.3">
      <c r="A20" s="224"/>
      <c r="B20" s="224"/>
      <c r="C20" s="224" t="s">
        <v>10</v>
      </c>
      <c r="D20" s="224"/>
      <c r="E20" s="172">
        <v>0.79975666826045022</v>
      </c>
      <c r="F20" s="172">
        <v>0.79578605483379827</v>
      </c>
      <c r="G20" s="172">
        <v>0.79516135352922046</v>
      </c>
      <c r="H20" s="172">
        <v>0.80241361562833702</v>
      </c>
      <c r="I20" s="172">
        <v>0.81025946952499828</v>
      </c>
      <c r="J20" s="172">
        <v>0.81303233008304565</v>
      </c>
      <c r="K20" s="172">
        <v>0.82956995401403211</v>
      </c>
      <c r="L20" s="172">
        <v>0.82984192833499737</v>
      </c>
      <c r="M20" s="172">
        <v>0.82419144372728315</v>
      </c>
      <c r="N20" s="172">
        <v>0.82493246948232613</v>
      </c>
      <c r="O20" s="146">
        <v>0.80911908181873859</v>
      </c>
    </row>
    <row r="21" spans="1:15" x14ac:dyDescent="0.3">
      <c r="A21" s="227" t="s">
        <v>13</v>
      </c>
      <c r="B21" s="227"/>
      <c r="C21" s="227" t="s">
        <v>8</v>
      </c>
      <c r="D21" s="227"/>
      <c r="E21" s="171">
        <v>0.41953930798855466</v>
      </c>
      <c r="F21" s="171">
        <v>0.41390507422481188</v>
      </c>
      <c r="G21" s="171">
        <v>0.41322428992382654</v>
      </c>
      <c r="H21" s="171">
        <v>0.42135080607381775</v>
      </c>
      <c r="I21" s="171">
        <v>0.42948504693920875</v>
      </c>
      <c r="J21" s="171">
        <v>0.42333308284210841</v>
      </c>
      <c r="K21" s="171">
        <v>0.46199629943580067</v>
      </c>
      <c r="L21" s="171">
        <v>0.4574352241741933</v>
      </c>
      <c r="M21" s="171">
        <v>0.45691709350937559</v>
      </c>
      <c r="N21" s="171">
        <v>0.45742611162122604</v>
      </c>
      <c r="O21" s="165">
        <v>0.42340802942277334</v>
      </c>
    </row>
    <row r="22" spans="1:15" x14ac:dyDescent="0.3">
      <c r="A22" s="224"/>
      <c r="B22" s="224"/>
      <c r="C22" s="224" t="s">
        <v>10</v>
      </c>
      <c r="D22" s="224"/>
      <c r="E22" s="172">
        <v>0.49480724066023107</v>
      </c>
      <c r="F22" s="172">
        <v>0.49275905484144877</v>
      </c>
      <c r="G22" s="172">
        <v>0.49050124102852533</v>
      </c>
      <c r="H22" s="172">
        <v>0.5000562159190991</v>
      </c>
      <c r="I22" s="172">
        <v>0.50761356183523909</v>
      </c>
      <c r="J22" s="172">
        <v>0.5020665526057787</v>
      </c>
      <c r="K22" s="172">
        <v>0.53054332667960957</v>
      </c>
      <c r="L22" s="172">
        <v>0.525543695416405</v>
      </c>
      <c r="M22" s="172">
        <v>0.52316382914336312</v>
      </c>
      <c r="N22" s="172">
        <v>0.52289153340545647</v>
      </c>
      <c r="O22" s="173">
        <v>0.48010312849447739</v>
      </c>
    </row>
    <row r="23" spans="1:15" s="29" customFormat="1" ht="30" customHeight="1" x14ac:dyDescent="0.3">
      <c r="A23" s="227" t="s">
        <v>230</v>
      </c>
      <c r="B23" s="227"/>
      <c r="C23" s="227" t="s">
        <v>8</v>
      </c>
      <c r="D23" s="227"/>
      <c r="E23" s="222" t="s">
        <v>275</v>
      </c>
      <c r="F23" s="222"/>
      <c r="G23" s="222"/>
      <c r="H23" s="222"/>
      <c r="I23" s="222"/>
      <c r="J23" s="222"/>
      <c r="K23" s="171">
        <v>0.47038438304772201</v>
      </c>
      <c r="L23" s="171">
        <v>0.48458537395202123</v>
      </c>
      <c r="M23" s="171">
        <v>0.4935026194604471</v>
      </c>
      <c r="N23" s="171">
        <v>0.47508552116391212</v>
      </c>
      <c r="O23" s="146">
        <v>0.46041310223412435</v>
      </c>
    </row>
    <row r="24" spans="1:15" s="29" customFormat="1" ht="30" customHeight="1" x14ac:dyDescent="0.3">
      <c r="A24" s="224"/>
      <c r="B24" s="224"/>
      <c r="C24" s="224" t="s">
        <v>10</v>
      </c>
      <c r="D24" s="224"/>
      <c r="E24" s="223"/>
      <c r="F24" s="223"/>
      <c r="G24" s="223"/>
      <c r="H24" s="223"/>
      <c r="I24" s="223"/>
      <c r="J24" s="223"/>
      <c r="K24" s="172">
        <v>0.58264712428067278</v>
      </c>
      <c r="L24" s="172">
        <v>0.59825682742591513</v>
      </c>
      <c r="M24" s="172">
        <v>0.61502321158901507</v>
      </c>
      <c r="N24" s="172">
        <v>0.60959073486378434</v>
      </c>
      <c r="O24" s="146">
        <v>0.57995487118450739</v>
      </c>
    </row>
    <row r="25" spans="1:15" s="29" customFormat="1" ht="30" customHeight="1" x14ac:dyDescent="0.3">
      <c r="A25" s="227" t="s">
        <v>233</v>
      </c>
      <c r="B25" s="227"/>
      <c r="C25" s="227" t="s">
        <v>8</v>
      </c>
      <c r="D25" s="227"/>
      <c r="E25" s="222" t="s">
        <v>276</v>
      </c>
      <c r="F25" s="222"/>
      <c r="G25" s="222"/>
      <c r="H25" s="222"/>
      <c r="I25" s="222"/>
      <c r="J25" s="222"/>
      <c r="K25" s="171">
        <v>0.37241974517759269</v>
      </c>
      <c r="L25" s="171">
        <v>0.32594118794499172</v>
      </c>
      <c r="M25" s="171">
        <v>0.31365551361170879</v>
      </c>
      <c r="N25" s="171">
        <v>0.30516115922887405</v>
      </c>
      <c r="O25" s="165">
        <v>0.28883309823612385</v>
      </c>
    </row>
    <row r="26" spans="1:15" s="29" customFormat="1" ht="30" customHeight="1" x14ac:dyDescent="0.3">
      <c r="A26" s="224"/>
      <c r="B26" s="224"/>
      <c r="C26" s="224" t="s">
        <v>10</v>
      </c>
      <c r="D26" s="224"/>
      <c r="E26" s="223"/>
      <c r="F26" s="223"/>
      <c r="G26" s="223"/>
      <c r="H26" s="223"/>
      <c r="I26" s="223"/>
      <c r="J26" s="223"/>
      <c r="K26" s="174">
        <v>0.49230372268488859</v>
      </c>
      <c r="L26" s="174">
        <v>0.46341314737150102</v>
      </c>
      <c r="M26" s="174">
        <v>0.45081618717548988</v>
      </c>
      <c r="N26" s="174">
        <v>0.45839577353889921</v>
      </c>
      <c r="O26" s="173">
        <v>0.42304556572153273</v>
      </c>
    </row>
    <row r="27" spans="1:15" s="29" customFormat="1" x14ac:dyDescent="0.3">
      <c r="A27" s="199"/>
      <c r="B27" s="199"/>
      <c r="C27" s="199"/>
      <c r="D27" s="199"/>
      <c r="E27" s="172"/>
      <c r="F27" s="172"/>
      <c r="G27" s="172"/>
      <c r="H27" s="172"/>
      <c r="I27" s="172"/>
      <c r="J27" s="172"/>
      <c r="K27" s="172"/>
      <c r="L27" s="172"/>
      <c r="M27" s="172"/>
      <c r="N27" s="172"/>
      <c r="O27" s="200"/>
    </row>
    <row r="46" s="29" customFormat="1" x14ac:dyDescent="0.3"/>
    <row r="47" s="29" customFormat="1" x14ac:dyDescent="0.3"/>
    <row r="48" s="29" customFormat="1" x14ac:dyDescent="0.3"/>
    <row r="49" spans="1:15" s="29" customFormat="1" x14ac:dyDescent="0.3"/>
    <row r="50" spans="1:15" s="29" customFormat="1" x14ac:dyDescent="0.3"/>
    <row r="51" spans="1:15" s="29" customFormat="1" x14ac:dyDescent="0.3"/>
    <row r="52" spans="1:15" s="29" customFormat="1" x14ac:dyDescent="0.3"/>
    <row r="53" spans="1:15" s="29" customFormat="1" x14ac:dyDescent="0.3"/>
    <row r="54" spans="1:15" s="29" customFormat="1" x14ac:dyDescent="0.3"/>
    <row r="55" spans="1:15" s="29" customFormat="1" x14ac:dyDescent="0.3"/>
    <row r="56" spans="1:15" x14ac:dyDescent="0.3">
      <c r="A56" s="229" t="s">
        <v>305</v>
      </c>
      <c r="B56" s="229"/>
      <c r="C56" s="229"/>
      <c r="D56" s="229"/>
      <c r="E56" s="229"/>
      <c r="F56" s="229"/>
      <c r="G56" s="229"/>
      <c r="H56" s="229"/>
      <c r="I56" s="229"/>
      <c r="J56" s="229"/>
      <c r="K56" s="229"/>
      <c r="L56" s="229"/>
      <c r="M56" s="8"/>
      <c r="N56" s="8"/>
      <c r="O56" s="8"/>
    </row>
    <row r="73" spans="1:15" ht="43.2" x14ac:dyDescent="0.3">
      <c r="A73" s="225" t="s">
        <v>26</v>
      </c>
      <c r="B73" s="225"/>
      <c r="C73" s="225"/>
      <c r="D73" s="225"/>
      <c r="E73" s="130" t="s">
        <v>14</v>
      </c>
      <c r="F73" s="130" t="s">
        <v>15</v>
      </c>
      <c r="G73" s="130" t="s">
        <v>0</v>
      </c>
      <c r="H73" s="130" t="s">
        <v>1</v>
      </c>
      <c r="I73" s="130" t="s">
        <v>2</v>
      </c>
      <c r="J73" s="131" t="s">
        <v>16</v>
      </c>
      <c r="K73" s="131" t="s">
        <v>18</v>
      </c>
      <c r="L73" s="131" t="s">
        <v>145</v>
      </c>
      <c r="M73" s="131" t="s">
        <v>151</v>
      </c>
      <c r="N73" s="131" t="s">
        <v>216</v>
      </c>
      <c r="O73" s="131" t="s">
        <v>257</v>
      </c>
    </row>
    <row r="74" spans="1:15" x14ac:dyDescent="0.3">
      <c r="A74" s="231" t="s">
        <v>272</v>
      </c>
      <c r="B74" s="231"/>
      <c r="C74" s="135" t="s">
        <v>8</v>
      </c>
      <c r="D74" s="135"/>
      <c r="E74" s="233" t="s">
        <v>309</v>
      </c>
      <c r="F74" s="233"/>
      <c r="G74" s="233"/>
      <c r="H74" s="233"/>
      <c r="I74" s="233"/>
      <c r="J74" s="233"/>
      <c r="K74" s="132">
        <v>0.70472592243421728</v>
      </c>
      <c r="L74" s="132">
        <v>0.70440520659437256</v>
      </c>
      <c r="M74" s="132">
        <v>0.70186064363288847</v>
      </c>
      <c r="N74" s="132">
        <v>0.70628684002514686</v>
      </c>
      <c r="O74" s="146">
        <v>0.70015608128139162</v>
      </c>
    </row>
    <row r="75" spans="1:15" x14ac:dyDescent="0.3">
      <c r="A75" s="232"/>
      <c r="B75" s="232"/>
      <c r="C75" s="135" t="s">
        <v>10</v>
      </c>
      <c r="D75" s="135"/>
      <c r="E75" s="222"/>
      <c r="F75" s="222"/>
      <c r="G75" s="222"/>
      <c r="H75" s="222"/>
      <c r="I75" s="222"/>
      <c r="J75" s="222"/>
      <c r="K75" s="132">
        <v>0.80812535318054168</v>
      </c>
      <c r="L75" s="132">
        <v>0.8070034647797163</v>
      </c>
      <c r="M75" s="132">
        <v>0.80061962546056153</v>
      </c>
      <c r="N75" s="132">
        <v>0.80425069349233891</v>
      </c>
      <c r="O75" s="146">
        <v>0.78462407604529105</v>
      </c>
    </row>
    <row r="76" spans="1:15" x14ac:dyDescent="0.3">
      <c r="A76" s="231" t="s">
        <v>273</v>
      </c>
      <c r="B76" s="231"/>
      <c r="C76" s="22" t="s">
        <v>8</v>
      </c>
      <c r="D76" s="22"/>
      <c r="E76" s="222"/>
      <c r="F76" s="222"/>
      <c r="G76" s="222"/>
      <c r="H76" s="222"/>
      <c r="I76" s="222"/>
      <c r="J76" s="222"/>
      <c r="K76" s="163">
        <v>0.45286284547642991</v>
      </c>
      <c r="L76" s="163">
        <v>0.4622258225324028</v>
      </c>
      <c r="M76" s="163">
        <v>0.45625613185950681</v>
      </c>
      <c r="N76" s="163">
        <v>0.45402553493159553</v>
      </c>
      <c r="O76" s="165">
        <v>0.43133955255146217</v>
      </c>
    </row>
    <row r="77" spans="1:15" x14ac:dyDescent="0.3">
      <c r="A77" s="232"/>
      <c r="B77" s="232"/>
      <c r="C77" s="135" t="s">
        <v>10</v>
      </c>
      <c r="D77" s="135"/>
      <c r="E77" s="222"/>
      <c r="F77" s="222"/>
      <c r="G77" s="222"/>
      <c r="H77" s="222"/>
      <c r="I77" s="222"/>
      <c r="J77" s="222"/>
      <c r="K77" s="132">
        <v>0.5002833897065545</v>
      </c>
      <c r="L77" s="132">
        <v>0.50916001994017945</v>
      </c>
      <c r="M77" s="132">
        <v>0.50188370724049969</v>
      </c>
      <c r="N77" s="132">
        <v>0.49643833375368945</v>
      </c>
      <c r="O77" s="146">
        <v>0.46796357847107783</v>
      </c>
    </row>
    <row r="78" spans="1:15" x14ac:dyDescent="0.3">
      <c r="A78" s="231" t="s">
        <v>274</v>
      </c>
      <c r="B78" s="231"/>
      <c r="C78" s="22" t="s">
        <v>8</v>
      </c>
      <c r="D78" s="22"/>
      <c r="E78" s="222"/>
      <c r="F78" s="222"/>
      <c r="G78" s="222"/>
      <c r="H78" s="222"/>
      <c r="I78" s="222"/>
      <c r="J78" s="222"/>
      <c r="K78" s="163">
        <v>0.4438512190781278</v>
      </c>
      <c r="L78" s="163">
        <v>0.44405609474391905</v>
      </c>
      <c r="M78" s="163">
        <v>0.45684090679545686</v>
      </c>
      <c r="N78" s="163">
        <v>0.44370552757008291</v>
      </c>
      <c r="O78" s="165">
        <v>0.42154210348326004</v>
      </c>
    </row>
    <row r="79" spans="1:15" x14ac:dyDescent="0.3">
      <c r="A79" s="232"/>
      <c r="B79" s="232"/>
      <c r="C79" s="24" t="s">
        <v>10</v>
      </c>
      <c r="D79" s="24"/>
      <c r="E79" s="223"/>
      <c r="F79" s="223"/>
      <c r="G79" s="223"/>
      <c r="H79" s="223"/>
      <c r="I79" s="223"/>
      <c r="J79" s="223"/>
      <c r="K79" s="187">
        <v>0.47642756925216356</v>
      </c>
      <c r="L79" s="187">
        <v>0.47558999465600166</v>
      </c>
      <c r="M79" s="187">
        <v>0.4881692391034882</v>
      </c>
      <c r="N79" s="187">
        <v>0.47257900562470351</v>
      </c>
      <c r="O79" s="173">
        <v>0.44530868372599858</v>
      </c>
    </row>
    <row r="95" spans="1:15" ht="43.2" x14ac:dyDescent="0.3">
      <c r="A95" s="230" t="s">
        <v>5</v>
      </c>
      <c r="B95" s="230"/>
      <c r="C95" s="230"/>
      <c r="D95" s="230"/>
      <c r="E95" s="130" t="s">
        <v>14</v>
      </c>
      <c r="F95" s="130" t="s">
        <v>15</v>
      </c>
      <c r="G95" s="130" t="s">
        <v>0</v>
      </c>
      <c r="H95" s="130" t="s">
        <v>1</v>
      </c>
      <c r="I95" s="130" t="s">
        <v>2</v>
      </c>
      <c r="J95" s="131" t="s">
        <v>16</v>
      </c>
      <c r="K95" s="131" t="s">
        <v>18</v>
      </c>
      <c r="L95" s="131" t="s">
        <v>145</v>
      </c>
      <c r="M95" s="131" t="s">
        <v>151</v>
      </c>
      <c r="N95" s="131" t="s">
        <v>216</v>
      </c>
      <c r="O95" s="131" t="s">
        <v>257</v>
      </c>
    </row>
    <row r="96" spans="1:15" x14ac:dyDescent="0.3">
      <c r="A96" s="227" t="s">
        <v>6</v>
      </c>
      <c r="B96" s="227"/>
      <c r="C96" s="227" t="s">
        <v>8</v>
      </c>
      <c r="D96" s="227"/>
      <c r="E96" s="172">
        <v>0.73832128504226391</v>
      </c>
      <c r="F96" s="172">
        <v>0.73495541578683887</v>
      </c>
      <c r="G96" s="172">
        <v>0.73267095867962073</v>
      </c>
      <c r="H96" s="172">
        <v>0.74127325726502569</v>
      </c>
      <c r="I96" s="172">
        <v>0.75043059477520369</v>
      </c>
      <c r="J96" s="172">
        <v>0.74212529342861044</v>
      </c>
      <c r="K96" s="172">
        <v>0.74973686742213896</v>
      </c>
      <c r="L96" s="172">
        <v>0.75329642362562521</v>
      </c>
      <c r="M96" s="172">
        <v>0.75320675324098574</v>
      </c>
      <c r="N96" s="172">
        <v>0.75636276976521433</v>
      </c>
      <c r="O96" s="146">
        <v>0.76288854182188104</v>
      </c>
    </row>
    <row r="97" spans="1:15" x14ac:dyDescent="0.3">
      <c r="A97" s="224"/>
      <c r="B97" s="224"/>
      <c r="C97" s="224" t="s">
        <v>10</v>
      </c>
      <c r="D97" s="224"/>
      <c r="E97" s="172">
        <v>0.83873992353987237</v>
      </c>
      <c r="F97" s="172">
        <v>0.83575732938869374</v>
      </c>
      <c r="G97" s="172">
        <v>0.83321362519021425</v>
      </c>
      <c r="H97" s="172">
        <v>0.83985250973614689</v>
      </c>
      <c r="I97" s="172">
        <v>0.84510045979390591</v>
      </c>
      <c r="J97" s="172">
        <v>0.83992134466747892</v>
      </c>
      <c r="K97" s="172">
        <v>0.84590765737233187</v>
      </c>
      <c r="L97" s="172">
        <v>0.84945123586857718</v>
      </c>
      <c r="M97" s="172">
        <v>0.84562527062184734</v>
      </c>
      <c r="N97" s="172">
        <v>0.84709462463164364</v>
      </c>
      <c r="O97" s="173">
        <v>0.84079282123167087</v>
      </c>
    </row>
    <row r="98" spans="1:15" x14ac:dyDescent="0.3">
      <c r="A98" s="227" t="s">
        <v>12</v>
      </c>
      <c r="B98" s="227"/>
      <c r="C98" s="227" t="s">
        <v>8</v>
      </c>
      <c r="D98" s="227"/>
      <c r="E98" s="171">
        <v>0.77635167828919793</v>
      </c>
      <c r="F98" s="171">
        <v>0.77087995287624578</v>
      </c>
      <c r="G98" s="171">
        <v>0.76638869195507242</v>
      </c>
      <c r="H98" s="171">
        <v>0.77382081971938255</v>
      </c>
      <c r="I98" s="171">
        <v>0.78205882868385435</v>
      </c>
      <c r="J98" s="171">
        <v>0.78426752441420711</v>
      </c>
      <c r="K98" s="171">
        <v>0.78936811090222481</v>
      </c>
      <c r="L98" s="171">
        <v>0.79003715538301644</v>
      </c>
      <c r="M98" s="171">
        <v>0.78726933962460766</v>
      </c>
      <c r="N98" s="171">
        <v>0.79218644791809956</v>
      </c>
      <c r="O98" s="146">
        <v>0.80088952755237053</v>
      </c>
    </row>
    <row r="99" spans="1:15" x14ac:dyDescent="0.3">
      <c r="A99" s="224"/>
      <c r="B99" s="224"/>
      <c r="C99" s="224" t="s">
        <v>10</v>
      </c>
      <c r="D99" s="224"/>
      <c r="E99" s="174">
        <v>0.87923559630536063</v>
      </c>
      <c r="F99" s="174">
        <v>0.87327807817036907</v>
      </c>
      <c r="G99" s="174">
        <v>0.86868324557214471</v>
      </c>
      <c r="H99" s="174">
        <v>0.8728206282649813</v>
      </c>
      <c r="I99" s="174">
        <v>0.87672635167524537</v>
      </c>
      <c r="J99" s="174">
        <v>0.88167872977002759</v>
      </c>
      <c r="K99" s="174">
        <v>0.88568162582433763</v>
      </c>
      <c r="L99" s="174">
        <v>0.88572865715050353</v>
      </c>
      <c r="M99" s="174">
        <v>0.87953036359619685</v>
      </c>
      <c r="N99" s="174">
        <v>0.88227336054933991</v>
      </c>
      <c r="O99" s="146">
        <v>0.87780902075357226</v>
      </c>
    </row>
    <row r="100" spans="1:15" x14ac:dyDescent="0.3">
      <c r="A100" s="227" t="s">
        <v>13</v>
      </c>
      <c r="B100" s="227"/>
      <c r="C100" s="227" t="s">
        <v>8</v>
      </c>
      <c r="D100" s="227"/>
      <c r="E100" s="171">
        <v>0.47557961195407777</v>
      </c>
      <c r="F100" s="171">
        <v>0.46692303405227664</v>
      </c>
      <c r="G100" s="171">
        <v>0.45913865635853196</v>
      </c>
      <c r="H100" s="171">
        <v>0.4629004831439445</v>
      </c>
      <c r="I100" s="171">
        <v>0.47695421153983308</v>
      </c>
      <c r="J100" s="171">
        <v>0.49752776201669774</v>
      </c>
      <c r="K100" s="171">
        <v>0.50851809585914576</v>
      </c>
      <c r="L100" s="171">
        <v>0.51497205986254735</v>
      </c>
      <c r="M100" s="171">
        <v>0.51317557774908429</v>
      </c>
      <c r="N100" s="171">
        <v>0.51578535056795927</v>
      </c>
      <c r="O100" s="165">
        <v>0.49131679890704638</v>
      </c>
    </row>
    <row r="101" spans="1:15" x14ac:dyDescent="0.3">
      <c r="A101" s="224"/>
      <c r="B101" s="224"/>
      <c r="C101" s="224" t="s">
        <v>10</v>
      </c>
      <c r="D101" s="224"/>
      <c r="E101" s="172">
        <v>0.55896630284259274</v>
      </c>
      <c r="F101" s="172">
        <v>0.55581563841052217</v>
      </c>
      <c r="G101" s="172">
        <v>0.54546928465982303</v>
      </c>
      <c r="H101" s="172">
        <v>0.55788280385435507</v>
      </c>
      <c r="I101" s="172">
        <v>0.57158012980529205</v>
      </c>
      <c r="J101" s="172">
        <v>0.61068331036718815</v>
      </c>
      <c r="K101" s="172">
        <v>0.60553200739050106</v>
      </c>
      <c r="L101" s="172">
        <v>0.60322435609223457</v>
      </c>
      <c r="M101" s="172">
        <v>0.59777596247595455</v>
      </c>
      <c r="N101" s="172">
        <v>0.5975845410628019</v>
      </c>
      <c r="O101" s="173">
        <v>0.56698281750827595</v>
      </c>
    </row>
    <row r="102" spans="1:15" s="29" customFormat="1" ht="30" customHeight="1" x14ac:dyDescent="0.3">
      <c r="A102" s="227" t="s">
        <v>230</v>
      </c>
      <c r="B102" s="227"/>
      <c r="C102" s="227" t="s">
        <v>8</v>
      </c>
      <c r="D102" s="227"/>
      <c r="E102" s="222" t="s">
        <v>275</v>
      </c>
      <c r="F102" s="222"/>
      <c r="G102" s="222"/>
      <c r="H102" s="222"/>
      <c r="I102" s="222"/>
      <c r="J102" s="222"/>
      <c r="K102" s="184">
        <v>0.55397129186602867</v>
      </c>
      <c r="L102" s="184">
        <v>0.57290464701562993</v>
      </c>
      <c r="M102" s="184">
        <v>0.57678355501813783</v>
      </c>
      <c r="N102" s="184">
        <v>0.57285256573259424</v>
      </c>
      <c r="O102" s="182">
        <v>0.55255405480518038</v>
      </c>
    </row>
    <row r="103" spans="1:15" s="29" customFormat="1" ht="30" customHeight="1" x14ac:dyDescent="0.3">
      <c r="A103" s="224"/>
      <c r="B103" s="224"/>
      <c r="C103" s="224" t="s">
        <v>10</v>
      </c>
      <c r="D103" s="224"/>
      <c r="E103" s="223"/>
      <c r="F103" s="223"/>
      <c r="G103" s="223"/>
      <c r="H103" s="223"/>
      <c r="I103" s="223"/>
      <c r="J103" s="223"/>
      <c r="K103" s="185">
        <v>0.65387559808612439</v>
      </c>
      <c r="L103" s="185">
        <v>0.67906220497220182</v>
      </c>
      <c r="M103" s="185">
        <v>0.67649133413945994</v>
      </c>
      <c r="N103" s="185">
        <v>0.67934699689772671</v>
      </c>
      <c r="O103" s="183">
        <v>0.63898615974653994</v>
      </c>
    </row>
    <row r="104" spans="1:15" s="29" customFormat="1" ht="30" customHeight="1" x14ac:dyDescent="0.3">
      <c r="A104" s="227" t="s">
        <v>233</v>
      </c>
      <c r="B104" s="227"/>
      <c r="C104" s="227" t="s">
        <v>8</v>
      </c>
      <c r="D104" s="227"/>
      <c r="E104" s="222" t="s">
        <v>276</v>
      </c>
      <c r="F104" s="222"/>
      <c r="G104" s="222"/>
      <c r="H104" s="222"/>
      <c r="I104" s="222"/>
      <c r="J104" s="222"/>
      <c r="K104" s="184">
        <v>0.40838368939429986</v>
      </c>
      <c r="L104" s="184">
        <v>0.31280031793056107</v>
      </c>
      <c r="M104" s="184">
        <v>0.32244128505223468</v>
      </c>
      <c r="N104" s="184">
        <v>0.30484789852735678</v>
      </c>
      <c r="O104" s="182">
        <v>0.31234136472319296</v>
      </c>
    </row>
    <row r="105" spans="1:15" s="29" customFormat="1" ht="30" customHeight="1" x14ac:dyDescent="0.3">
      <c r="A105" s="224"/>
      <c r="B105" s="224"/>
      <c r="C105" s="224" t="s">
        <v>10</v>
      </c>
      <c r="D105" s="224"/>
      <c r="E105" s="223"/>
      <c r="F105" s="223"/>
      <c r="G105" s="223"/>
      <c r="H105" s="223"/>
      <c r="I105" s="223"/>
      <c r="J105" s="223"/>
      <c r="K105" s="185">
        <v>0.49812056906313934</v>
      </c>
      <c r="L105" s="185">
        <v>0.43986415694208608</v>
      </c>
      <c r="M105" s="185">
        <v>0.4384180347184039</v>
      </c>
      <c r="N105" s="185">
        <v>0.43133039521301375</v>
      </c>
      <c r="O105" s="183">
        <v>0.42585984918153391</v>
      </c>
    </row>
    <row r="106" spans="1:15" s="29" customFormat="1" x14ac:dyDescent="0.3">
      <c r="A106" s="199"/>
      <c r="B106" s="199"/>
      <c r="C106" s="199"/>
      <c r="D106" s="199"/>
      <c r="E106" s="172"/>
      <c r="F106" s="172"/>
      <c r="G106" s="172"/>
      <c r="H106" s="172"/>
      <c r="I106" s="172"/>
      <c r="J106" s="172"/>
      <c r="K106" s="172"/>
      <c r="L106" s="172"/>
      <c r="M106" s="172"/>
      <c r="N106" s="172"/>
      <c r="O106" s="200"/>
    </row>
    <row r="125" s="29" customFormat="1" x14ac:dyDescent="0.3"/>
    <row r="126" s="29" customFormat="1" x14ac:dyDescent="0.3"/>
    <row r="127" s="29" customFormat="1" x14ac:dyDescent="0.3"/>
    <row r="128" s="29" customFormat="1" x14ac:dyDescent="0.3"/>
    <row r="129" spans="1:12" s="29" customFormat="1" x14ac:dyDescent="0.3"/>
    <row r="130" spans="1:12" s="29" customFormat="1" x14ac:dyDescent="0.3"/>
    <row r="131" spans="1:12" s="29" customFormat="1" x14ac:dyDescent="0.3"/>
    <row r="132" spans="1:12" s="29" customFormat="1" x14ac:dyDescent="0.3"/>
    <row r="133" spans="1:12" s="29" customFormat="1" x14ac:dyDescent="0.3"/>
    <row r="134" spans="1:12" s="29" customFormat="1" x14ac:dyDescent="0.3"/>
    <row r="135" spans="1:12" s="29" customFormat="1" x14ac:dyDescent="0.3"/>
    <row r="136" spans="1:12" x14ac:dyDescent="0.3">
      <c r="A136" s="226" t="s">
        <v>310</v>
      </c>
      <c r="B136" s="226"/>
      <c r="C136" s="226"/>
      <c r="D136" s="226"/>
      <c r="E136" s="226"/>
      <c r="F136" s="226"/>
      <c r="G136" s="226"/>
      <c r="H136" s="226"/>
      <c r="I136" s="226"/>
      <c r="J136" s="226"/>
      <c r="K136" s="226"/>
      <c r="L136" s="226"/>
    </row>
    <row r="153" spans="1:15" ht="43.2" x14ac:dyDescent="0.3">
      <c r="A153" s="225" t="s">
        <v>5</v>
      </c>
      <c r="B153" s="225"/>
      <c r="C153" s="225"/>
      <c r="D153" s="225"/>
      <c r="E153" s="130" t="s">
        <v>14</v>
      </c>
      <c r="F153" s="130" t="s">
        <v>15</v>
      </c>
      <c r="G153" s="130" t="s">
        <v>0</v>
      </c>
      <c r="H153" s="130" t="s">
        <v>1</v>
      </c>
      <c r="I153" s="130" t="s">
        <v>2</v>
      </c>
      <c r="J153" s="131" t="s">
        <v>16</v>
      </c>
      <c r="K153" s="131" t="s">
        <v>18</v>
      </c>
      <c r="L153" s="131" t="s">
        <v>145</v>
      </c>
      <c r="M153" s="131" t="s">
        <v>151</v>
      </c>
      <c r="N153" s="131" t="s">
        <v>216</v>
      </c>
      <c r="O153" s="131" t="s">
        <v>257</v>
      </c>
    </row>
    <row r="154" spans="1:15" x14ac:dyDescent="0.3">
      <c r="A154" s="227" t="s">
        <v>6</v>
      </c>
      <c r="B154" s="227"/>
      <c r="C154" s="227" t="s">
        <v>8</v>
      </c>
      <c r="D154" s="227"/>
      <c r="E154" s="172">
        <v>0.51280958154034717</v>
      </c>
      <c r="F154" s="172">
        <v>0.50167001436606851</v>
      </c>
      <c r="G154" s="172">
        <v>0.49311158269453326</v>
      </c>
      <c r="H154" s="172">
        <v>0.50397708280167786</v>
      </c>
      <c r="I154" s="172">
        <v>0.51347665788670127</v>
      </c>
      <c r="J154" s="172">
        <v>0.51852440800061306</v>
      </c>
      <c r="K154" s="172">
        <v>0.53209263812663776</v>
      </c>
      <c r="L154" s="172">
        <v>0.53426040035302802</v>
      </c>
      <c r="M154" s="172">
        <v>0.53159682258346475</v>
      </c>
      <c r="N154" s="172">
        <v>0.53731018364488481</v>
      </c>
      <c r="O154" s="146">
        <v>0.51615281125040813</v>
      </c>
    </row>
    <row r="155" spans="1:15" x14ac:dyDescent="0.3">
      <c r="A155" s="224"/>
      <c r="B155" s="224"/>
      <c r="C155" s="224" t="s">
        <v>10</v>
      </c>
      <c r="D155" s="224"/>
      <c r="E155" s="172">
        <v>0.59553680653460672</v>
      </c>
      <c r="F155" s="172">
        <v>0.58663281709726522</v>
      </c>
      <c r="G155" s="172">
        <v>0.57941163920907501</v>
      </c>
      <c r="H155" s="172">
        <v>0.59008730532422304</v>
      </c>
      <c r="I155" s="172">
        <v>0.5990219716594678</v>
      </c>
      <c r="J155" s="172">
        <v>0.60227220476664878</v>
      </c>
      <c r="K155" s="172">
        <v>0.61854277217624876</v>
      </c>
      <c r="L155" s="172">
        <v>0.61811057656545598</v>
      </c>
      <c r="M155" s="172">
        <v>0.61437294931634612</v>
      </c>
      <c r="N155" s="172">
        <v>0.62067124238578164</v>
      </c>
      <c r="O155" s="146">
        <v>0.58532003069200489</v>
      </c>
    </row>
    <row r="156" spans="1:15" x14ac:dyDescent="0.3">
      <c r="A156" s="227" t="s">
        <v>12</v>
      </c>
      <c r="B156" s="227"/>
      <c r="C156" s="227" t="s">
        <v>8</v>
      </c>
      <c r="D156" s="227"/>
      <c r="E156" s="171">
        <v>0.59521665179007544</v>
      </c>
      <c r="F156" s="171">
        <v>0.57672467060491028</v>
      </c>
      <c r="G156" s="171">
        <v>0.56470534760573621</v>
      </c>
      <c r="H156" s="171">
        <v>0.57656313619206767</v>
      </c>
      <c r="I156" s="171">
        <v>0.5838339773152188</v>
      </c>
      <c r="J156" s="171">
        <v>0.59121455280982604</v>
      </c>
      <c r="K156" s="171">
        <v>0.60704841361956829</v>
      </c>
      <c r="L156" s="171">
        <v>0.60982828409096912</v>
      </c>
      <c r="M156" s="171">
        <v>0.60248314430474892</v>
      </c>
      <c r="N156" s="171">
        <v>0.61033405547270281</v>
      </c>
      <c r="O156" s="165">
        <v>0.59679520183852242</v>
      </c>
    </row>
    <row r="157" spans="1:15" x14ac:dyDescent="0.3">
      <c r="A157" s="224"/>
      <c r="B157" s="224"/>
      <c r="C157" s="224" t="s">
        <v>10</v>
      </c>
      <c r="D157" s="224"/>
      <c r="E157" s="174">
        <v>0.68504895892856421</v>
      </c>
      <c r="F157" s="174">
        <v>0.66879202329728671</v>
      </c>
      <c r="G157" s="174">
        <v>0.65976530836420388</v>
      </c>
      <c r="H157" s="174">
        <v>0.67153270901685091</v>
      </c>
      <c r="I157" s="174">
        <v>0.67792284681540571</v>
      </c>
      <c r="J157" s="174">
        <v>0.6828235705636001</v>
      </c>
      <c r="K157" s="174">
        <v>0.70073484152441257</v>
      </c>
      <c r="L157" s="174">
        <v>0.70015476087771777</v>
      </c>
      <c r="M157" s="174">
        <v>0.69026377805475536</v>
      </c>
      <c r="N157" s="174">
        <v>0.69668768792557711</v>
      </c>
      <c r="O157" s="146">
        <v>0.66746170029221319</v>
      </c>
    </row>
    <row r="158" spans="1:15" x14ac:dyDescent="0.3">
      <c r="A158" s="227" t="s">
        <v>13</v>
      </c>
      <c r="B158" s="227"/>
      <c r="C158" s="227" t="s">
        <v>8</v>
      </c>
      <c r="D158" s="227"/>
      <c r="E158" s="172">
        <v>0.39635233756385019</v>
      </c>
      <c r="F158" s="172">
        <v>0.39634634110692157</v>
      </c>
      <c r="G158" s="172">
        <v>0.39635352463950924</v>
      </c>
      <c r="H158" s="172">
        <v>0.40713178554723795</v>
      </c>
      <c r="I158" s="172">
        <v>0.41567580211297805</v>
      </c>
      <c r="J158" s="172">
        <v>0.43845667712045194</v>
      </c>
      <c r="K158" s="172">
        <v>0.44978085392311001</v>
      </c>
      <c r="L158" s="172">
        <v>0.44403637834850046</v>
      </c>
      <c r="M158" s="172">
        <v>0.4444356648902702</v>
      </c>
      <c r="N158" s="172">
        <v>0.44617223436236103</v>
      </c>
      <c r="O158" s="165">
        <v>0.4062217933953749</v>
      </c>
    </row>
    <row r="159" spans="1:15" x14ac:dyDescent="0.3">
      <c r="A159" s="224"/>
      <c r="B159" s="224"/>
      <c r="C159" s="224" t="s">
        <v>10</v>
      </c>
      <c r="D159" s="224"/>
      <c r="E159" s="172">
        <v>0.46903893323650614</v>
      </c>
      <c r="F159" s="172">
        <v>0.47133937865281944</v>
      </c>
      <c r="G159" s="172">
        <v>0.47081468255105846</v>
      </c>
      <c r="H159" s="172">
        <v>0.48142174269611782</v>
      </c>
      <c r="I159" s="172">
        <v>0.4892899995235187</v>
      </c>
      <c r="J159" s="172">
        <v>0.49767534320953954</v>
      </c>
      <c r="K159" s="172">
        <v>0.51209036372100381</v>
      </c>
      <c r="L159" s="172">
        <v>0.5074791012542097</v>
      </c>
      <c r="M159" s="172">
        <v>0.50640175825204925</v>
      </c>
      <c r="N159" s="172">
        <v>0.5080255707542044</v>
      </c>
      <c r="O159" s="146">
        <v>0.45846742818014879</v>
      </c>
    </row>
    <row r="160" spans="1:15" s="29" customFormat="1" ht="30" customHeight="1" x14ac:dyDescent="0.3">
      <c r="A160" s="227" t="s">
        <v>230</v>
      </c>
      <c r="B160" s="227"/>
      <c r="C160" s="227" t="s">
        <v>8</v>
      </c>
      <c r="D160" s="227"/>
      <c r="E160" s="222" t="s">
        <v>275</v>
      </c>
      <c r="F160" s="222"/>
      <c r="G160" s="222"/>
      <c r="H160" s="222"/>
      <c r="I160" s="222"/>
      <c r="J160" s="222"/>
      <c r="K160" s="184">
        <v>0.43771483764665775</v>
      </c>
      <c r="L160" s="184">
        <v>0.45053906365381774</v>
      </c>
      <c r="M160" s="184">
        <v>0.43756717690226454</v>
      </c>
      <c r="N160" s="184">
        <v>0.3856100198233916</v>
      </c>
      <c r="O160" s="186">
        <v>0.35419399163075388</v>
      </c>
    </row>
    <row r="161" spans="1:15" s="29" customFormat="1" ht="30" customHeight="1" x14ac:dyDescent="0.3">
      <c r="A161" s="224"/>
      <c r="B161" s="224"/>
      <c r="C161" s="224" t="s">
        <v>10</v>
      </c>
      <c r="D161" s="224"/>
      <c r="E161" s="223"/>
      <c r="F161" s="223"/>
      <c r="G161" s="223"/>
      <c r="H161" s="223"/>
      <c r="I161" s="223"/>
      <c r="J161" s="223"/>
      <c r="K161" s="185">
        <v>0.55322291980341465</v>
      </c>
      <c r="L161" s="185">
        <v>0.56674051100280609</v>
      </c>
      <c r="M161" s="185">
        <v>0.57451539972573296</v>
      </c>
      <c r="N161" s="185">
        <v>0.54672012975310869</v>
      </c>
      <c r="O161" s="183">
        <v>0.51283492598838298</v>
      </c>
    </row>
    <row r="162" spans="1:15" s="29" customFormat="1" ht="30" customHeight="1" x14ac:dyDescent="0.3">
      <c r="A162" s="227" t="s">
        <v>233</v>
      </c>
      <c r="B162" s="227"/>
      <c r="C162" s="227" t="s">
        <v>8</v>
      </c>
      <c r="D162" s="227"/>
      <c r="E162" s="222" t="s">
        <v>276</v>
      </c>
      <c r="F162" s="222"/>
      <c r="G162" s="222"/>
      <c r="H162" s="222"/>
      <c r="I162" s="222"/>
      <c r="J162" s="222"/>
      <c r="K162" s="184">
        <v>0.36267924908486415</v>
      </c>
      <c r="L162" s="184">
        <v>0.33387281035795885</v>
      </c>
      <c r="M162" s="184">
        <v>0.31622362559357714</v>
      </c>
      <c r="N162" s="184">
        <v>0.31428787649462692</v>
      </c>
      <c r="O162" s="182">
        <v>0.26879199051508368</v>
      </c>
    </row>
    <row r="163" spans="1:15" s="29" customFormat="1" ht="30" customHeight="1" x14ac:dyDescent="0.3">
      <c r="A163" s="224"/>
      <c r="B163" s="224"/>
      <c r="C163" s="224" t="s">
        <v>10</v>
      </c>
      <c r="D163" s="224"/>
      <c r="E163" s="223"/>
      <c r="F163" s="223"/>
      <c r="G163" s="223"/>
      <c r="H163" s="223"/>
      <c r="I163" s="223"/>
      <c r="J163" s="223"/>
      <c r="K163" s="185">
        <v>0.50308963293817377</v>
      </c>
      <c r="L163" s="185">
        <v>0.47458111195734959</v>
      </c>
      <c r="M163" s="185">
        <v>0.46622117785284184</v>
      </c>
      <c r="N163" s="185">
        <v>0.49003582059431916</v>
      </c>
      <c r="O163" s="182">
        <v>0.42028718218943484</v>
      </c>
    </row>
    <row r="164" spans="1:15" s="29" customFormat="1" x14ac:dyDescent="0.3">
      <c r="A164" s="199"/>
      <c r="B164" s="199"/>
      <c r="C164" s="199"/>
      <c r="D164" s="199"/>
      <c r="E164" s="172"/>
      <c r="F164" s="172"/>
      <c r="G164" s="172"/>
      <c r="H164" s="172"/>
      <c r="I164" s="172"/>
      <c r="J164" s="172"/>
      <c r="K164" s="172"/>
      <c r="L164" s="172"/>
      <c r="M164" s="172"/>
      <c r="N164" s="172"/>
      <c r="O164" s="146"/>
    </row>
    <row r="165" spans="1:15" x14ac:dyDescent="0.3">
      <c r="O165" s="5"/>
    </row>
    <row r="183" s="29" customFormat="1" x14ac:dyDescent="0.3"/>
    <row r="184" s="29" customFormat="1" x14ac:dyDescent="0.3"/>
    <row r="185" s="29" customFormat="1" x14ac:dyDescent="0.3"/>
    <row r="186" s="29" customFormat="1" x14ac:dyDescent="0.3"/>
    <row r="187" s="29" customFormat="1" x14ac:dyDescent="0.3"/>
    <row r="188" s="29" customFormat="1" x14ac:dyDescent="0.3"/>
    <row r="189" s="29" customFormat="1" x14ac:dyDescent="0.3"/>
    <row r="190" s="29" customFormat="1" x14ac:dyDescent="0.3"/>
    <row r="191" s="29" customFormat="1" x14ac:dyDescent="0.3"/>
    <row r="192" s="29" customFormat="1" x14ac:dyDescent="0.3"/>
    <row r="193" spans="1:12" x14ac:dyDescent="0.3">
      <c r="A193" s="226" t="s">
        <v>311</v>
      </c>
      <c r="B193" s="226"/>
      <c r="C193" s="226"/>
      <c r="D193" s="226"/>
      <c r="E193" s="226"/>
      <c r="F193" s="226"/>
      <c r="G193" s="226"/>
      <c r="H193" s="226"/>
      <c r="I193" s="226"/>
      <c r="J193" s="226"/>
      <c r="K193" s="226"/>
      <c r="L193" s="226"/>
    </row>
    <row r="210" spans="1:15" ht="43.2" x14ac:dyDescent="0.3">
      <c r="A210" s="225" t="s">
        <v>5</v>
      </c>
      <c r="B210" s="225"/>
      <c r="C210" s="225"/>
      <c r="D210" s="225"/>
      <c r="E210" s="130" t="s">
        <v>14</v>
      </c>
      <c r="F210" s="130" t="s">
        <v>15</v>
      </c>
      <c r="G210" s="130" t="s">
        <v>0</v>
      </c>
      <c r="H210" s="130" t="s">
        <v>1</v>
      </c>
      <c r="I210" s="130" t="s">
        <v>2</v>
      </c>
      <c r="J210" s="131" t="s">
        <v>16</v>
      </c>
      <c r="K210" s="131" t="s">
        <v>18</v>
      </c>
      <c r="L210" s="131" t="s">
        <v>145</v>
      </c>
      <c r="M210" s="131" t="s">
        <v>151</v>
      </c>
      <c r="N210" s="131" t="s">
        <v>216</v>
      </c>
      <c r="O210" s="131" t="s">
        <v>257</v>
      </c>
    </row>
    <row r="211" spans="1:15" x14ac:dyDescent="0.3">
      <c r="A211" s="227" t="s">
        <v>6</v>
      </c>
      <c r="B211" s="227"/>
      <c r="C211" s="227" t="s">
        <v>8</v>
      </c>
      <c r="D211" s="227"/>
      <c r="E211" s="172">
        <v>0.7634553712347627</v>
      </c>
      <c r="F211" s="172">
        <v>0.76825941397025765</v>
      </c>
      <c r="G211" s="172">
        <v>0.76905943880719763</v>
      </c>
      <c r="H211" s="172">
        <v>0.76223189588718088</v>
      </c>
      <c r="I211" s="172">
        <v>0.7673322140219917</v>
      </c>
      <c r="J211" s="172">
        <v>0.75997484705731888</v>
      </c>
      <c r="K211" s="172">
        <v>0.76906027966570778</v>
      </c>
      <c r="L211" s="172">
        <v>0.76683484395231505</v>
      </c>
      <c r="M211" s="172">
        <v>0.77194077754678647</v>
      </c>
      <c r="N211" s="172">
        <v>0.77193774678652438</v>
      </c>
      <c r="O211" s="146">
        <v>0.75872266316936909</v>
      </c>
    </row>
    <row r="212" spans="1:15" x14ac:dyDescent="0.3">
      <c r="A212" s="224"/>
      <c r="B212" s="224"/>
      <c r="C212" s="224" t="s">
        <v>10</v>
      </c>
      <c r="D212" s="224"/>
      <c r="E212" s="172">
        <v>0.86760384834950799</v>
      </c>
      <c r="F212" s="172">
        <v>0.87618997734623594</v>
      </c>
      <c r="G212" s="172">
        <v>0.87292636646720945</v>
      </c>
      <c r="H212" s="172">
        <v>0.86336429180940133</v>
      </c>
      <c r="I212" s="172">
        <v>0.86653420140356807</v>
      </c>
      <c r="J212" s="172">
        <v>0.86244324600856903</v>
      </c>
      <c r="K212" s="172">
        <v>0.87170267597070861</v>
      </c>
      <c r="L212" s="172">
        <v>0.87261686833057994</v>
      </c>
      <c r="M212" s="172">
        <v>0.87361271124441386</v>
      </c>
      <c r="N212" s="172">
        <v>0.87150928337393929</v>
      </c>
      <c r="O212" s="173">
        <v>0.85198724281237226</v>
      </c>
    </row>
    <row r="213" spans="1:15" x14ac:dyDescent="0.3">
      <c r="A213" s="227" t="s">
        <v>12</v>
      </c>
      <c r="B213" s="227"/>
      <c r="C213" s="227" t="s">
        <v>8</v>
      </c>
      <c r="D213" s="227"/>
      <c r="E213" s="171">
        <v>0.78803099254337361</v>
      </c>
      <c r="F213" s="171">
        <v>0.78839249257282851</v>
      </c>
      <c r="G213" s="171">
        <v>0.78756194948193992</v>
      </c>
      <c r="H213" s="171">
        <v>0.78329753312075567</v>
      </c>
      <c r="I213" s="171">
        <v>0.78937169700528476</v>
      </c>
      <c r="J213" s="171">
        <v>0.79005719199051572</v>
      </c>
      <c r="K213" s="171">
        <v>0.7975146791719202</v>
      </c>
      <c r="L213" s="171">
        <v>0.79537014803010564</v>
      </c>
      <c r="M213" s="171">
        <v>0.7978663568123584</v>
      </c>
      <c r="N213" s="171">
        <v>0.79870891487261231</v>
      </c>
      <c r="O213" s="146">
        <v>0.78596406469275537</v>
      </c>
    </row>
    <row r="214" spans="1:15" x14ac:dyDescent="0.3">
      <c r="A214" s="224"/>
      <c r="B214" s="224"/>
      <c r="C214" s="224" t="s">
        <v>10</v>
      </c>
      <c r="D214" s="224"/>
      <c r="E214" s="174">
        <v>0.89481136331561917</v>
      </c>
      <c r="F214" s="174">
        <v>0.89719762142780035</v>
      </c>
      <c r="G214" s="174">
        <v>0.89283286830421427</v>
      </c>
      <c r="H214" s="174">
        <v>0.88514135524928961</v>
      </c>
      <c r="I214" s="174">
        <v>0.88957177964811551</v>
      </c>
      <c r="J214" s="174">
        <v>0.8948970153337068</v>
      </c>
      <c r="K214" s="174">
        <v>0.90037579663233125</v>
      </c>
      <c r="L214" s="174">
        <v>0.90083219939798342</v>
      </c>
      <c r="M214" s="174">
        <v>0.89943777182655871</v>
      </c>
      <c r="N214" s="174">
        <v>0.89820987039334854</v>
      </c>
      <c r="O214" s="146">
        <v>0.87913129500540643</v>
      </c>
    </row>
    <row r="215" spans="1:15" x14ac:dyDescent="0.3">
      <c r="A215" s="227" t="s">
        <v>13</v>
      </c>
      <c r="B215" s="227"/>
      <c r="C215" s="227" t="s">
        <v>8</v>
      </c>
      <c r="D215" s="227"/>
      <c r="E215" s="172">
        <v>0.52329813931405578</v>
      </c>
      <c r="F215" s="172">
        <v>0.50068612774451093</v>
      </c>
      <c r="G215" s="172">
        <v>0.52505241408647563</v>
      </c>
      <c r="H215" s="172">
        <v>0.49497856014443692</v>
      </c>
      <c r="I215" s="172">
        <v>0.49288983991982449</v>
      </c>
      <c r="J215" s="172">
        <v>0.44752497474464026</v>
      </c>
      <c r="K215" s="172">
        <v>0.51997229277303159</v>
      </c>
      <c r="L215" s="172">
        <v>0.51152368758002564</v>
      </c>
      <c r="M215" s="172">
        <v>0.5168369716674408</v>
      </c>
      <c r="N215" s="172">
        <v>0.48807062636196008</v>
      </c>
      <c r="O215" s="165">
        <v>0.47498591549295777</v>
      </c>
    </row>
    <row r="216" spans="1:15" x14ac:dyDescent="0.3">
      <c r="A216" s="224"/>
      <c r="B216" s="224"/>
      <c r="C216" s="224" t="s">
        <v>10</v>
      </c>
      <c r="D216" s="224"/>
      <c r="E216" s="172">
        <v>0.60172729533585045</v>
      </c>
      <c r="F216" s="172">
        <v>0.5969935129740519</v>
      </c>
      <c r="G216" s="172">
        <v>0.61040381635319496</v>
      </c>
      <c r="H216" s="172">
        <v>0.58708530805687209</v>
      </c>
      <c r="I216" s="172">
        <v>0.57959316341179334</v>
      </c>
      <c r="J216" s="172">
        <v>0.5292400942866764</v>
      </c>
      <c r="K216" s="172">
        <v>0.59432001847148463</v>
      </c>
      <c r="L216" s="172">
        <v>0.58875567454312649</v>
      </c>
      <c r="M216" s="172">
        <v>0.59097770552717144</v>
      </c>
      <c r="N216" s="172">
        <v>0.55579147343130131</v>
      </c>
      <c r="O216" s="146">
        <v>0.53909859154929574</v>
      </c>
    </row>
    <row r="217" spans="1:15" s="29" customFormat="1" ht="30" customHeight="1" x14ac:dyDescent="0.3">
      <c r="A217" s="227" t="s">
        <v>230</v>
      </c>
      <c r="B217" s="227"/>
      <c r="C217" s="227" t="s">
        <v>8</v>
      </c>
      <c r="D217" s="227"/>
      <c r="E217" s="222" t="s">
        <v>275</v>
      </c>
      <c r="F217" s="222"/>
      <c r="G217" s="222"/>
      <c r="H217" s="222"/>
      <c r="I217" s="222"/>
      <c r="J217" s="222"/>
      <c r="K217" s="184">
        <v>0.38207266229898751</v>
      </c>
      <c r="L217" s="184">
        <v>0.41358710752986944</v>
      </c>
      <c r="M217" s="184">
        <v>0.47322225528116629</v>
      </c>
      <c r="N217" s="184">
        <v>0.48731662591687042</v>
      </c>
      <c r="O217" s="186">
        <v>0.46769527483124396</v>
      </c>
    </row>
    <row r="218" spans="1:15" s="29" customFormat="1" ht="30" customHeight="1" x14ac:dyDescent="0.3">
      <c r="A218" s="224"/>
      <c r="B218" s="224"/>
      <c r="C218" s="224" t="s">
        <v>10</v>
      </c>
      <c r="D218" s="224"/>
      <c r="E218" s="223"/>
      <c r="F218" s="223"/>
      <c r="G218" s="223"/>
      <c r="H218" s="223"/>
      <c r="I218" s="223"/>
      <c r="J218" s="223"/>
      <c r="K218" s="185">
        <v>0.51667659321024417</v>
      </c>
      <c r="L218" s="185">
        <v>0.53528757988330089</v>
      </c>
      <c r="M218" s="185">
        <v>0.59729247247842909</v>
      </c>
      <c r="N218" s="185">
        <v>0.61735941320293397</v>
      </c>
      <c r="O218" s="183">
        <v>0.58405657344905171</v>
      </c>
    </row>
    <row r="219" spans="1:15" s="29" customFormat="1" ht="30" customHeight="1" x14ac:dyDescent="0.3">
      <c r="A219" s="227" t="s">
        <v>233</v>
      </c>
      <c r="B219" s="227"/>
      <c r="C219" s="227" t="s">
        <v>8</v>
      </c>
      <c r="D219" s="227"/>
      <c r="E219" s="222" t="s">
        <v>276</v>
      </c>
      <c r="F219" s="222"/>
      <c r="G219" s="222"/>
      <c r="H219" s="222"/>
      <c r="I219" s="222"/>
      <c r="J219" s="222"/>
      <c r="K219" s="184">
        <v>0.29819246692921336</v>
      </c>
      <c r="L219" s="184">
        <v>0.33815054526110472</v>
      </c>
      <c r="M219" s="184">
        <v>0.29822309970384997</v>
      </c>
      <c r="N219" s="184">
        <v>0.2856003986048829</v>
      </c>
      <c r="O219" s="182">
        <v>0.30694771123575176</v>
      </c>
    </row>
    <row r="220" spans="1:15" s="29" customFormat="1" ht="30" customHeight="1" x14ac:dyDescent="0.3">
      <c r="A220" s="224"/>
      <c r="B220" s="224"/>
      <c r="C220" s="224" t="s">
        <v>10</v>
      </c>
      <c r="D220" s="224"/>
      <c r="E220" s="223"/>
      <c r="F220" s="223"/>
      <c r="G220" s="223"/>
      <c r="H220" s="223"/>
      <c r="I220" s="223"/>
      <c r="J220" s="223"/>
      <c r="K220" s="185">
        <v>0.41967080682621427</v>
      </c>
      <c r="L220" s="185">
        <v>0.48896178739249935</v>
      </c>
      <c r="M220" s="185">
        <v>0.43613030602171765</v>
      </c>
      <c r="N220" s="185">
        <v>0.42521175884404583</v>
      </c>
      <c r="O220" s="182">
        <v>0.43785055183643928</v>
      </c>
    </row>
    <row r="221" spans="1:15" s="29" customFormat="1" x14ac:dyDescent="0.3">
      <c r="A221" s="199"/>
      <c r="B221" s="199"/>
      <c r="C221" s="199"/>
      <c r="D221" s="199"/>
      <c r="E221" s="172"/>
      <c r="F221" s="172"/>
      <c r="G221" s="172"/>
      <c r="H221" s="172"/>
      <c r="I221" s="172"/>
      <c r="J221" s="172"/>
      <c r="K221" s="172"/>
      <c r="L221" s="172"/>
      <c r="M221" s="172"/>
      <c r="N221" s="172"/>
      <c r="O221" s="200"/>
    </row>
    <row r="222" spans="1:15" x14ac:dyDescent="0.3">
      <c r="O222" s="3"/>
    </row>
    <row r="240" s="29" customFormat="1" x14ac:dyDescent="0.3"/>
    <row r="241" spans="1:12" s="29" customFormat="1" x14ac:dyDescent="0.3"/>
    <row r="242" spans="1:12" s="29" customFormat="1" x14ac:dyDescent="0.3"/>
    <row r="243" spans="1:12" s="29" customFormat="1" x14ac:dyDescent="0.3"/>
    <row r="244" spans="1:12" s="29" customFormat="1" x14ac:dyDescent="0.3"/>
    <row r="245" spans="1:12" s="29" customFormat="1" x14ac:dyDescent="0.3"/>
    <row r="246" spans="1:12" s="29" customFormat="1" x14ac:dyDescent="0.3"/>
    <row r="247" spans="1:12" s="29" customFormat="1" x14ac:dyDescent="0.3"/>
    <row r="248" spans="1:12" s="29" customFormat="1" x14ac:dyDescent="0.3"/>
    <row r="249" spans="1:12" x14ac:dyDescent="0.3">
      <c r="A249" s="226" t="s">
        <v>312</v>
      </c>
      <c r="B249" s="226"/>
      <c r="C249" s="226"/>
      <c r="D249" s="226"/>
      <c r="E249" s="226"/>
      <c r="F249" s="226"/>
      <c r="G249" s="226"/>
      <c r="H249" s="226"/>
      <c r="I249" s="226"/>
      <c r="J249" s="226"/>
      <c r="K249" s="226"/>
      <c r="L249" s="226"/>
    </row>
    <row r="266" spans="1:14" ht="43.2" x14ac:dyDescent="0.3">
      <c r="A266" s="225" t="s">
        <v>5</v>
      </c>
      <c r="B266" s="225"/>
      <c r="C266" s="225"/>
      <c r="D266" s="225"/>
      <c r="E266" s="130" t="s">
        <v>15</v>
      </c>
      <c r="F266" s="130" t="s">
        <v>0</v>
      </c>
      <c r="G266" s="130" t="s">
        <v>1</v>
      </c>
      <c r="H266" s="130" t="s">
        <v>2</v>
      </c>
      <c r="I266" s="131" t="s">
        <v>16</v>
      </c>
      <c r="J266" s="131" t="s">
        <v>18</v>
      </c>
      <c r="K266" s="131" t="s">
        <v>145</v>
      </c>
      <c r="L266" s="131" t="s">
        <v>151</v>
      </c>
      <c r="M266" s="131" t="s">
        <v>216</v>
      </c>
      <c r="N266" s="131" t="s">
        <v>257</v>
      </c>
    </row>
    <row r="267" spans="1:14" x14ac:dyDescent="0.3">
      <c r="A267" s="227" t="s">
        <v>6</v>
      </c>
      <c r="B267" s="227"/>
      <c r="C267" s="227" t="s">
        <v>8</v>
      </c>
      <c r="D267" s="227"/>
      <c r="E267" s="172">
        <v>0.42851919561243146</v>
      </c>
      <c r="F267" s="172">
        <v>0.41391346700219173</v>
      </c>
      <c r="G267" s="172">
        <v>0.42441967510303513</v>
      </c>
      <c r="H267" s="172">
        <v>0.42832969965181739</v>
      </c>
      <c r="I267" s="172">
        <v>0.4196010488855591</v>
      </c>
      <c r="J267" s="172">
        <v>0.45579428184740317</v>
      </c>
      <c r="K267" s="172">
        <v>0.4453267767551583</v>
      </c>
      <c r="L267" s="172">
        <v>0.43015945330296129</v>
      </c>
      <c r="M267" s="172">
        <v>0.40098183840777735</v>
      </c>
      <c r="N267" s="146">
        <v>0.40321783401710248</v>
      </c>
    </row>
    <row r="268" spans="1:14" x14ac:dyDescent="0.3">
      <c r="A268" s="228"/>
      <c r="B268" s="228"/>
      <c r="C268" s="228" t="s">
        <v>10</v>
      </c>
      <c r="D268" s="228"/>
      <c r="E268" s="172">
        <v>0.49582750833422951</v>
      </c>
      <c r="F268" s="172">
        <v>0.47984143734610496</v>
      </c>
      <c r="G268" s="172">
        <v>0.48554675881994702</v>
      </c>
      <c r="H268" s="172">
        <v>0.49386612866486612</v>
      </c>
      <c r="I268" s="172">
        <v>0.4811294249859524</v>
      </c>
      <c r="J268" s="172">
        <v>0.51256978514633733</v>
      </c>
      <c r="K268" s="172">
        <v>0.50792437784496791</v>
      </c>
      <c r="L268" s="172">
        <v>0.4897798025816249</v>
      </c>
      <c r="M268" s="172">
        <v>0.45725617276486663</v>
      </c>
      <c r="N268" s="146">
        <v>0.4479264495081805</v>
      </c>
    </row>
    <row r="269" spans="1:14" x14ac:dyDescent="0.3">
      <c r="A269" s="227" t="s">
        <v>12</v>
      </c>
      <c r="B269" s="227"/>
      <c r="C269" s="227" t="s">
        <v>8</v>
      </c>
      <c r="D269" s="227"/>
      <c r="E269" s="171">
        <v>0.43761311544711151</v>
      </c>
      <c r="F269" s="171">
        <v>0.42719965384679393</v>
      </c>
      <c r="G269" s="171">
        <v>0.43210010881392819</v>
      </c>
      <c r="H269" s="171">
        <v>0.45722985412831046</v>
      </c>
      <c r="I269" s="171">
        <v>0.46343626121427084</v>
      </c>
      <c r="J269" s="171">
        <v>0.4758245956615868</v>
      </c>
      <c r="K269" s="171">
        <v>0.47846564700169947</v>
      </c>
      <c r="L269" s="171">
        <v>0.47704656402553514</v>
      </c>
      <c r="M269" s="171">
        <v>0.42755273473959304</v>
      </c>
      <c r="N269" s="146">
        <v>0.41837697570181648</v>
      </c>
    </row>
    <row r="270" spans="1:14" x14ac:dyDescent="0.3">
      <c r="A270" s="224"/>
      <c r="B270" s="224"/>
      <c r="C270" s="224" t="s">
        <v>10</v>
      </c>
      <c r="D270" s="224"/>
      <c r="E270" s="174">
        <v>0.50077281794522899</v>
      </c>
      <c r="F270" s="174">
        <v>0.48940737905440262</v>
      </c>
      <c r="G270" s="174">
        <v>0.4910772578890098</v>
      </c>
      <c r="H270" s="174">
        <v>0.51878865127696738</v>
      </c>
      <c r="I270" s="174">
        <v>0.51995097016482372</v>
      </c>
      <c r="J270" s="174">
        <v>0.52871757863904567</v>
      </c>
      <c r="K270" s="174">
        <v>0.53949987861131343</v>
      </c>
      <c r="L270" s="174">
        <v>0.53224746526473898</v>
      </c>
      <c r="M270" s="174">
        <v>0.48026880716819115</v>
      </c>
      <c r="N270" s="146">
        <v>0.46166548714319416</v>
      </c>
    </row>
    <row r="271" spans="1:14" x14ac:dyDescent="0.3">
      <c r="A271" s="227" t="s">
        <v>13</v>
      </c>
      <c r="B271" s="227"/>
      <c r="C271" s="227" t="s">
        <v>8</v>
      </c>
      <c r="D271" s="227"/>
      <c r="E271" s="171">
        <v>0.38871219568611576</v>
      </c>
      <c r="F271" s="171">
        <v>0.35616636528028933</v>
      </c>
      <c r="G271" s="171">
        <v>0.39703885692118707</v>
      </c>
      <c r="H271" s="171">
        <v>0.36425054991096678</v>
      </c>
      <c r="I271" s="171">
        <v>0.36388182973316391</v>
      </c>
      <c r="J271" s="171">
        <v>0.40729307350955046</v>
      </c>
      <c r="K271" s="171">
        <v>0.38861010619675573</v>
      </c>
      <c r="L271" s="171">
        <v>0.36406798974456367</v>
      </c>
      <c r="M271" s="171">
        <v>0.36752965753935685</v>
      </c>
      <c r="N271" s="146">
        <v>0.38886503506512093</v>
      </c>
    </row>
    <row r="272" spans="1:14" x14ac:dyDescent="0.3">
      <c r="A272" s="224"/>
      <c r="B272" s="224"/>
      <c r="C272" s="224" t="s">
        <v>10</v>
      </c>
      <c r="D272" s="224"/>
      <c r="E272" s="174">
        <v>0.47418030416931706</v>
      </c>
      <c r="F272" s="174">
        <v>0.43826401446654611</v>
      </c>
      <c r="G272" s="174">
        <v>0.46583047779142689</v>
      </c>
      <c r="H272" s="174">
        <v>0.43851471666492092</v>
      </c>
      <c r="I272" s="174">
        <v>0.42545531554426091</v>
      </c>
      <c r="J272" s="174">
        <v>0.46864750144703837</v>
      </c>
      <c r="K272" s="174">
        <v>0.44590967440774887</v>
      </c>
      <c r="L272" s="174">
        <v>0.42351153736587216</v>
      </c>
      <c r="M272" s="174">
        <v>0.42423338058643589</v>
      </c>
      <c r="N272" s="173">
        <v>0.43359095463002717</v>
      </c>
    </row>
    <row r="273" spans="1:14" s="29" customFormat="1" ht="30" customHeight="1" x14ac:dyDescent="0.3">
      <c r="A273" s="227" t="s">
        <v>230</v>
      </c>
      <c r="B273" s="227"/>
      <c r="C273" s="227" t="s">
        <v>8</v>
      </c>
      <c r="D273" s="227"/>
      <c r="E273" s="222" t="s">
        <v>275</v>
      </c>
      <c r="F273" s="222"/>
      <c r="G273" s="222"/>
      <c r="H273" s="222"/>
      <c r="I273" s="222"/>
      <c r="J273" s="222"/>
      <c r="K273" s="184">
        <v>0.30851063829787234</v>
      </c>
      <c r="L273" s="184">
        <v>0.42857142857142855</v>
      </c>
      <c r="M273" s="184">
        <v>0.36904761904761907</v>
      </c>
      <c r="N273" s="182">
        <v>0.33766233766233766</v>
      </c>
    </row>
    <row r="274" spans="1:14" s="29" customFormat="1" ht="30" customHeight="1" x14ac:dyDescent="0.3">
      <c r="A274" s="224"/>
      <c r="B274" s="224"/>
      <c r="C274" s="224" t="s">
        <v>10</v>
      </c>
      <c r="D274" s="224"/>
      <c r="E274" s="223"/>
      <c r="F274" s="223"/>
      <c r="G274" s="223"/>
      <c r="H274" s="223"/>
      <c r="I274" s="223"/>
      <c r="J274" s="223"/>
      <c r="K274" s="185">
        <v>0.39361702127659576</v>
      </c>
      <c r="L274" s="185">
        <v>0.51428571428571423</v>
      </c>
      <c r="M274" s="185">
        <v>0.39285714285714285</v>
      </c>
      <c r="N274" s="183">
        <v>0.36363636363636365</v>
      </c>
    </row>
    <row r="275" spans="1:14" s="29" customFormat="1" ht="30" customHeight="1" x14ac:dyDescent="0.3">
      <c r="A275" s="227" t="s">
        <v>233</v>
      </c>
      <c r="B275" s="227"/>
      <c r="C275" s="227" t="s">
        <v>8</v>
      </c>
      <c r="D275" s="227"/>
      <c r="E275" s="222" t="s">
        <v>276</v>
      </c>
      <c r="F275" s="222"/>
      <c r="G275" s="222"/>
      <c r="H275" s="222"/>
      <c r="I275" s="222"/>
      <c r="J275" s="222"/>
      <c r="K275" s="184">
        <v>0.22646007151370678</v>
      </c>
      <c r="L275" s="184">
        <v>0.13333333333333333</v>
      </c>
      <c r="M275" s="184">
        <v>0.15940685820203893</v>
      </c>
      <c r="N275" s="182">
        <v>0.21903787103377687</v>
      </c>
    </row>
    <row r="276" spans="1:14" s="29" customFormat="1" ht="30" customHeight="1" x14ac:dyDescent="0.3">
      <c r="A276" s="224"/>
      <c r="B276" s="224"/>
      <c r="C276" s="224" t="s">
        <v>10</v>
      </c>
      <c r="D276" s="224"/>
      <c r="E276" s="223"/>
      <c r="F276" s="223"/>
      <c r="G276" s="223"/>
      <c r="H276" s="223"/>
      <c r="I276" s="223"/>
      <c r="J276" s="223"/>
      <c r="K276" s="185">
        <v>0.37902264600715135</v>
      </c>
      <c r="L276" s="185">
        <v>0.28529411764705881</v>
      </c>
      <c r="M276" s="185">
        <v>0.30120481927710846</v>
      </c>
      <c r="N276" s="183">
        <v>0.30194472876151485</v>
      </c>
    </row>
    <row r="277" spans="1:14" s="29" customFormat="1" x14ac:dyDescent="0.3">
      <c r="A277" s="199"/>
      <c r="B277" s="199"/>
      <c r="C277" s="199"/>
      <c r="D277" s="199"/>
      <c r="E277" s="201"/>
      <c r="F277" s="201"/>
      <c r="G277" s="201"/>
      <c r="H277" s="201"/>
      <c r="I277" s="201"/>
      <c r="J277" s="201"/>
      <c r="K277" s="201"/>
      <c r="L277" s="201"/>
      <c r="M277" s="201"/>
      <c r="N277" s="200"/>
    </row>
    <row r="278" spans="1:14" s="29" customFormat="1" x14ac:dyDescent="0.3">
      <c r="A278" s="199"/>
      <c r="B278" s="199"/>
      <c r="C278" s="199"/>
      <c r="D278" s="199"/>
      <c r="E278" s="201"/>
      <c r="F278" s="201"/>
      <c r="G278" s="201"/>
      <c r="H278" s="201"/>
      <c r="I278" s="201"/>
      <c r="J278" s="201"/>
      <c r="K278" s="201"/>
      <c r="L278" s="201"/>
      <c r="M278" s="201"/>
      <c r="N278" s="200"/>
    </row>
    <row r="279" spans="1:14" x14ac:dyDescent="0.3">
      <c r="N279" s="3"/>
    </row>
    <row r="302" spans="11:11" x14ac:dyDescent="0.3">
      <c r="K302" s="193"/>
    </row>
    <row r="303" spans="11:11" x14ac:dyDescent="0.3">
      <c r="K303" s="193"/>
    </row>
  </sheetData>
  <mergeCells count="99">
    <mergeCell ref="A273:B274"/>
    <mergeCell ref="C273:D273"/>
    <mergeCell ref="E273:J274"/>
    <mergeCell ref="C274:D274"/>
    <mergeCell ref="A275:B276"/>
    <mergeCell ref="C275:D275"/>
    <mergeCell ref="E275:J276"/>
    <mergeCell ref="C276:D276"/>
    <mergeCell ref="C162:D162"/>
    <mergeCell ref="E162:J163"/>
    <mergeCell ref="C163:D163"/>
    <mergeCell ref="A217:B218"/>
    <mergeCell ref="C217:D217"/>
    <mergeCell ref="E217:J218"/>
    <mergeCell ref="C218:D218"/>
    <mergeCell ref="A193:L193"/>
    <mergeCell ref="A213:B214"/>
    <mergeCell ref="C213:D213"/>
    <mergeCell ref="C214:D214"/>
    <mergeCell ref="A211:B212"/>
    <mergeCell ref="C211:D211"/>
    <mergeCell ref="C212:D212"/>
    <mergeCell ref="A215:B216"/>
    <mergeCell ref="C215:D215"/>
    <mergeCell ref="A102:B103"/>
    <mergeCell ref="C102:D102"/>
    <mergeCell ref="E102:J103"/>
    <mergeCell ref="C103:D103"/>
    <mergeCell ref="A104:B105"/>
    <mergeCell ref="C104:D104"/>
    <mergeCell ref="E104:J105"/>
    <mergeCell ref="C105:D105"/>
    <mergeCell ref="E23:J24"/>
    <mergeCell ref="C24:D24"/>
    <mergeCell ref="A16:D16"/>
    <mergeCell ref="A17:B18"/>
    <mergeCell ref="C17:D17"/>
    <mergeCell ref="C18:D18"/>
    <mergeCell ref="A19:B20"/>
    <mergeCell ref="C19:D19"/>
    <mergeCell ref="C20:D20"/>
    <mergeCell ref="A21:B22"/>
    <mergeCell ref="C21:D21"/>
    <mergeCell ref="C22:D22"/>
    <mergeCell ref="A23:B24"/>
    <mergeCell ref="C23:D23"/>
    <mergeCell ref="C97:D97"/>
    <mergeCell ref="A25:B26"/>
    <mergeCell ref="C25:D25"/>
    <mergeCell ref="A74:B75"/>
    <mergeCell ref="E25:J26"/>
    <mergeCell ref="C26:D26"/>
    <mergeCell ref="A73:D73"/>
    <mergeCell ref="E74:J79"/>
    <mergeCell ref="A76:B77"/>
    <mergeCell ref="A78:B79"/>
    <mergeCell ref="C158:D158"/>
    <mergeCell ref="C159:D159"/>
    <mergeCell ref="A136:L136"/>
    <mergeCell ref="A56:L56"/>
    <mergeCell ref="A154:B155"/>
    <mergeCell ref="C154:D154"/>
    <mergeCell ref="C155:D155"/>
    <mergeCell ref="A95:D95"/>
    <mergeCell ref="A98:B99"/>
    <mergeCell ref="C98:D98"/>
    <mergeCell ref="C99:D99"/>
    <mergeCell ref="A100:B101"/>
    <mergeCell ref="C100:D100"/>
    <mergeCell ref="C101:D101"/>
    <mergeCell ref="A96:B97"/>
    <mergeCell ref="C96:D96"/>
    <mergeCell ref="A271:B272"/>
    <mergeCell ref="C271:D271"/>
    <mergeCell ref="C272:D272"/>
    <mergeCell ref="A219:B220"/>
    <mergeCell ref="C219:D219"/>
    <mergeCell ref="A267:B268"/>
    <mergeCell ref="C267:D267"/>
    <mergeCell ref="C268:D268"/>
    <mergeCell ref="A269:B270"/>
    <mergeCell ref="C269:D269"/>
    <mergeCell ref="C270:D270"/>
    <mergeCell ref="E219:J220"/>
    <mergeCell ref="C220:D220"/>
    <mergeCell ref="A153:D153"/>
    <mergeCell ref="A210:D210"/>
    <mergeCell ref="A266:D266"/>
    <mergeCell ref="A249:L249"/>
    <mergeCell ref="C216:D216"/>
    <mergeCell ref="A160:B161"/>
    <mergeCell ref="C160:D160"/>
    <mergeCell ref="E160:J161"/>
    <mergeCell ref="C161:D161"/>
    <mergeCell ref="A162:B163"/>
    <mergeCell ref="A156:B157"/>
    <mergeCell ref="C156:D156"/>
    <mergeCell ref="C157:D157"/>
    <mergeCell ref="A158:B159"/>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5EE1D-ADF7-4FD4-9BF7-E7DF38447DCA}">
  <sheetPr codeName="Sheet24">
    <tabColor rgb="FFFF0000"/>
  </sheetPr>
  <dimension ref="A3:D25"/>
  <sheetViews>
    <sheetView topLeftCell="A4" workbookViewId="0">
      <selection activeCell="A18" sqref="A18"/>
    </sheetView>
  </sheetViews>
  <sheetFormatPr defaultRowHeight="14.4" x14ac:dyDescent="0.3"/>
  <cols>
    <col min="1" max="1" width="26.109375" style="29" customWidth="1"/>
    <col min="2" max="2" width="26" style="1" bestFit="1" customWidth="1"/>
    <col min="3" max="3" width="18.5546875" style="1" bestFit="1" customWidth="1"/>
    <col min="4" max="4" width="17.44140625" style="189" bestFit="1" customWidth="1"/>
  </cols>
  <sheetData>
    <row r="3" spans="1:4" x14ac:dyDescent="0.3">
      <c r="A3" s="188" t="s">
        <v>313</v>
      </c>
    </row>
    <row r="4" spans="1:4" x14ac:dyDescent="0.3">
      <c r="A4" s="29" t="s">
        <v>314</v>
      </c>
      <c r="B4" s="197" t="s">
        <v>280</v>
      </c>
      <c r="C4" s="198" t="s">
        <v>281</v>
      </c>
      <c r="D4" s="189" t="s">
        <v>315</v>
      </c>
    </row>
    <row r="5" spans="1:4" ht="72" x14ac:dyDescent="0.3">
      <c r="A5" s="190" t="s">
        <v>332</v>
      </c>
      <c r="B5" s="154">
        <v>0.48052258424281047</v>
      </c>
      <c r="C5" s="191">
        <f>D5-B5</f>
        <v>0.13239862980960726</v>
      </c>
      <c r="D5" s="154">
        <v>0.61292121405241773</v>
      </c>
    </row>
    <row r="6" spans="1:4" ht="43.2" x14ac:dyDescent="0.3">
      <c r="A6" s="190" t="s">
        <v>334</v>
      </c>
      <c r="B6" s="154">
        <v>0.4832112622467421</v>
      </c>
      <c r="C6" s="191">
        <f>D6-B6</f>
        <v>1.3887567773233189E-2</v>
      </c>
      <c r="D6" s="154">
        <v>0.49709883001997529</v>
      </c>
    </row>
    <row r="7" spans="1:4" ht="86.4" x14ac:dyDescent="0.3">
      <c r="A7" s="190" t="s">
        <v>335</v>
      </c>
      <c r="B7" s="154">
        <v>0.44037235212196729</v>
      </c>
      <c r="C7" s="191">
        <f t="shared" ref="C7" si="0">D7-B7</f>
        <v>5.0575386645166032E-2</v>
      </c>
      <c r="D7" s="154">
        <v>0.49094773876713332</v>
      </c>
    </row>
    <row r="8" spans="1:4" ht="86.4" x14ac:dyDescent="0.3">
      <c r="A8" s="190" t="s">
        <v>333</v>
      </c>
      <c r="B8" s="154">
        <v>0.43559710949005104</v>
      </c>
      <c r="C8" s="191">
        <f>D8-B8</f>
        <v>3.808349601013733E-2</v>
      </c>
      <c r="D8" s="154">
        <v>0.47368060550018837</v>
      </c>
    </row>
    <row r="9" spans="1:4" ht="72" x14ac:dyDescent="0.3">
      <c r="A9" s="190" t="s">
        <v>336</v>
      </c>
      <c r="B9" s="154">
        <v>0.45308564231738035</v>
      </c>
      <c r="C9" s="191">
        <f>D9-B9</f>
        <v>1.4641057934508817E-2</v>
      </c>
      <c r="D9" s="154">
        <v>0.46772670025188917</v>
      </c>
    </row>
    <row r="11" spans="1:4" x14ac:dyDescent="0.3">
      <c r="A11" s="29" t="s">
        <v>316</v>
      </c>
    </row>
    <row r="12" spans="1:4" x14ac:dyDescent="0.3">
      <c r="A12" s="29" t="s">
        <v>317</v>
      </c>
      <c r="B12" s="197" t="s">
        <v>280</v>
      </c>
      <c r="C12" s="198" t="s">
        <v>281</v>
      </c>
      <c r="D12" s="189" t="s">
        <v>315</v>
      </c>
    </row>
    <row r="13" spans="1:4" ht="72" x14ac:dyDescent="0.3">
      <c r="A13" s="190" t="s">
        <v>342</v>
      </c>
      <c r="B13" s="155">
        <v>0.54548917919160389</v>
      </c>
      <c r="C13" s="191">
        <f>D13-B13</f>
        <v>7.3861695198535138E-2</v>
      </c>
      <c r="D13" s="154">
        <v>0.61935087439013903</v>
      </c>
    </row>
    <row r="14" spans="1:4" ht="72" x14ac:dyDescent="0.3">
      <c r="A14" s="190" t="s">
        <v>344</v>
      </c>
      <c r="B14" s="155">
        <v>0.56089700186875391</v>
      </c>
      <c r="C14" s="191">
        <f t="shared" ref="C14:C17" si="1">D14-B14</f>
        <v>4.1789670395146694E-2</v>
      </c>
      <c r="D14" s="154">
        <v>0.6026866722639006</v>
      </c>
    </row>
    <row r="15" spans="1:4" ht="86.4" x14ac:dyDescent="0.3">
      <c r="A15" s="190" t="s">
        <v>343</v>
      </c>
      <c r="B15" s="155">
        <v>0.54037139521812438</v>
      </c>
      <c r="C15" s="191">
        <f t="shared" si="1"/>
        <v>5.3590730252064511E-2</v>
      </c>
      <c r="D15" s="154">
        <v>0.5939621254701889</v>
      </c>
    </row>
    <row r="16" spans="1:4" ht="86.4" x14ac:dyDescent="0.3">
      <c r="A16" s="190" t="s">
        <v>345</v>
      </c>
      <c r="B16" s="155">
        <v>0.50668315844072931</v>
      </c>
      <c r="C16" s="191">
        <f t="shared" si="1"/>
        <v>6.0517495910306085E-2</v>
      </c>
      <c r="D16" s="154">
        <v>0.56720065435103539</v>
      </c>
    </row>
    <row r="17" spans="1:4" ht="57.6" x14ac:dyDescent="0.3">
      <c r="A17" s="190" t="s">
        <v>346</v>
      </c>
      <c r="B17" s="155">
        <v>0.49748158707531481</v>
      </c>
      <c r="C17" s="191">
        <f t="shared" si="1"/>
        <v>4.3763364219529588E-2</v>
      </c>
      <c r="D17" s="154">
        <v>0.5412449512948444</v>
      </c>
    </row>
    <row r="19" spans="1:4" x14ac:dyDescent="0.3">
      <c r="A19" s="188" t="s">
        <v>318</v>
      </c>
    </row>
    <row r="20" spans="1:4" x14ac:dyDescent="0.3">
      <c r="A20" s="29" t="s">
        <v>319</v>
      </c>
      <c r="B20" s="197" t="s">
        <v>280</v>
      </c>
      <c r="C20" s="198" t="s">
        <v>281</v>
      </c>
      <c r="D20" s="189" t="s">
        <v>315</v>
      </c>
    </row>
    <row r="21" spans="1:4" ht="28.8" x14ac:dyDescent="0.3">
      <c r="A21" s="190" t="s">
        <v>338</v>
      </c>
      <c r="B21" s="154">
        <v>0.86404621534305581</v>
      </c>
      <c r="C21" s="191">
        <f>D21-B21</f>
        <v>5.8316753974482993E-2</v>
      </c>
      <c r="D21" s="154">
        <v>0.92236296931753881</v>
      </c>
    </row>
    <row r="22" spans="1:4" ht="72" x14ac:dyDescent="0.3">
      <c r="A22" s="190" t="s">
        <v>339</v>
      </c>
      <c r="B22" s="154">
        <v>0.82337801514379583</v>
      </c>
      <c r="C22" s="191">
        <f t="shared" ref="C22:C25" si="2">D22-B22</f>
        <v>9.0080989441506665E-2</v>
      </c>
      <c r="D22" s="154">
        <v>0.91345900458530249</v>
      </c>
    </row>
    <row r="23" spans="1:4" ht="86.4" x14ac:dyDescent="0.3">
      <c r="A23" s="190" t="s">
        <v>340</v>
      </c>
      <c r="B23" s="154">
        <v>0.78903306454452626</v>
      </c>
      <c r="C23" s="191">
        <f>D23-B23</f>
        <v>0.10078699954223735</v>
      </c>
      <c r="D23" s="154">
        <v>0.88982006408676362</v>
      </c>
    </row>
    <row r="24" spans="1:4" ht="72" x14ac:dyDescent="0.3">
      <c r="A24" s="190" t="s">
        <v>337</v>
      </c>
      <c r="B24" s="154">
        <v>0.78774154824728926</v>
      </c>
      <c r="C24" s="191">
        <f>D24-B24</f>
        <v>9.319338670325128E-2</v>
      </c>
      <c r="D24" s="154">
        <v>0.88093493495054054</v>
      </c>
    </row>
    <row r="25" spans="1:4" ht="86.4" x14ac:dyDescent="0.3">
      <c r="A25" s="190" t="s">
        <v>341</v>
      </c>
      <c r="B25" s="154">
        <v>0.76803224132780601</v>
      </c>
      <c r="C25" s="191">
        <f t="shared" si="2"/>
        <v>8.7667901745706489E-2</v>
      </c>
      <c r="D25" s="154">
        <v>0.8557001430735125</v>
      </c>
    </row>
  </sheetData>
  <pageMargins left="0.7" right="0.7" top="0.75" bottom="0.75" header="0.3" footer="0.3"/>
  <pageSetup orientation="portrait" horizontalDpi="90" verticalDpi="9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4F21A-50B5-4CD9-B9BA-E89B2DDEA088}">
  <sheetPr codeName="Sheet25">
    <tabColor rgb="FFFF0000"/>
  </sheetPr>
  <dimension ref="A6:D97"/>
  <sheetViews>
    <sheetView topLeftCell="A67" workbookViewId="0">
      <selection sqref="A1:XFD1048576"/>
    </sheetView>
  </sheetViews>
  <sheetFormatPr defaultRowHeight="14.4" x14ac:dyDescent="0.3"/>
  <cols>
    <col min="1" max="1" width="18.33203125" style="29" customWidth="1"/>
    <col min="2" max="2" width="24.6640625" style="29" customWidth="1"/>
    <col min="3" max="3" width="28" style="29" customWidth="1"/>
    <col min="4" max="4" width="15.33203125" style="29" bestFit="1" customWidth="1"/>
  </cols>
  <sheetData>
    <row r="6" spans="1:4" x14ac:dyDescent="0.3">
      <c r="A6" s="175" t="s">
        <v>277</v>
      </c>
    </row>
    <row r="8" spans="1:4" x14ac:dyDescent="0.3">
      <c r="B8" s="29" t="s">
        <v>278</v>
      </c>
      <c r="D8" s="29" t="s">
        <v>279</v>
      </c>
    </row>
    <row r="9" spans="1:4" ht="41.4" x14ac:dyDescent="0.3">
      <c r="B9" s="176" t="s">
        <v>280</v>
      </c>
      <c r="C9" s="176" t="s">
        <v>281</v>
      </c>
    </row>
    <row r="10" spans="1:4" x14ac:dyDescent="0.3">
      <c r="B10" s="176"/>
      <c r="C10" s="176"/>
    </row>
    <row r="11" spans="1:4" ht="27.6" x14ac:dyDescent="0.3">
      <c r="A11" s="177" t="s">
        <v>282</v>
      </c>
      <c r="B11" s="146">
        <v>0.66212903860366079</v>
      </c>
      <c r="C11" s="178">
        <f>D11-B11</f>
        <v>7.6780072379677211E-2</v>
      </c>
      <c r="D11" s="146">
        <v>0.738909110983338</v>
      </c>
    </row>
    <row r="12" spans="1:4" ht="27.6" x14ac:dyDescent="0.3">
      <c r="A12" s="177" t="s">
        <v>283</v>
      </c>
      <c r="B12" s="151">
        <v>0.79459561175717885</v>
      </c>
      <c r="C12" s="178">
        <f>D12-B12</f>
        <v>7.0663505325354703E-2</v>
      </c>
      <c r="D12" s="152">
        <v>0.86525911708253356</v>
      </c>
    </row>
    <row r="13" spans="1:4" ht="27.6" x14ac:dyDescent="0.3">
      <c r="A13" s="177" t="s">
        <v>284</v>
      </c>
      <c r="B13" s="151">
        <v>0.69603201936416581</v>
      </c>
      <c r="C13" s="178">
        <f>D13-B13</f>
        <v>9.6916170985272498E-2</v>
      </c>
      <c r="D13" s="152">
        <v>0.79294819034943831</v>
      </c>
    </row>
    <row r="14" spans="1:4" ht="27.6" x14ac:dyDescent="0.3">
      <c r="A14" s="179" t="s">
        <v>285</v>
      </c>
      <c r="B14" s="151">
        <v>0.61998165228020863</v>
      </c>
      <c r="C14" s="178">
        <f t="shared" ref="C14:C15" si="0">D14-B14</f>
        <v>6.5730354214227238E-2</v>
      </c>
      <c r="D14" s="152">
        <v>0.68571200649443587</v>
      </c>
    </row>
    <row r="15" spans="1:4" ht="27.6" x14ac:dyDescent="0.3">
      <c r="A15" s="179" t="s">
        <v>286</v>
      </c>
      <c r="B15" s="151">
        <v>0.56058827242315223</v>
      </c>
      <c r="C15" s="178">
        <f t="shared" si="0"/>
        <v>8.7954722380020556E-2</v>
      </c>
      <c r="D15" s="152">
        <v>0.64854299480317279</v>
      </c>
    </row>
    <row r="31" spans="1:4" x14ac:dyDescent="0.3">
      <c r="B31" s="29" t="s">
        <v>278</v>
      </c>
      <c r="D31" s="29" t="s">
        <v>279</v>
      </c>
    </row>
    <row r="32" spans="1:4" x14ac:dyDescent="0.3">
      <c r="A32" s="175" t="s">
        <v>287</v>
      </c>
    </row>
    <row r="33" spans="1:4" ht="41.4" x14ac:dyDescent="0.3">
      <c r="B33" s="176" t="s">
        <v>280</v>
      </c>
      <c r="C33" s="176" t="s">
        <v>281</v>
      </c>
    </row>
    <row r="34" spans="1:4" ht="27.6" x14ac:dyDescent="0.3">
      <c r="A34" s="177" t="s">
        <v>288</v>
      </c>
      <c r="B34" s="146">
        <v>0.76288854182188104</v>
      </c>
      <c r="C34" s="178">
        <f>D34-B34</f>
        <v>7.7904279409789834E-2</v>
      </c>
      <c r="D34" s="146">
        <v>0.84079282123167087</v>
      </c>
    </row>
    <row r="35" spans="1:4" ht="27.6" x14ac:dyDescent="0.3">
      <c r="A35" s="177" t="s">
        <v>289</v>
      </c>
      <c r="B35" s="151">
        <v>0.86771193513771316</v>
      </c>
      <c r="C35" s="178">
        <f>D35-B35</f>
        <v>6.0167521163705717E-2</v>
      </c>
      <c r="D35" s="152">
        <v>0.92787945630141888</v>
      </c>
    </row>
    <row r="36" spans="1:4" ht="27.6" x14ac:dyDescent="0.3">
      <c r="A36" s="177" t="s">
        <v>290</v>
      </c>
      <c r="B36" s="151">
        <v>0.78152360194214721</v>
      </c>
      <c r="C36" s="178">
        <f>D36-B36</f>
        <v>9.5309077436729672E-2</v>
      </c>
      <c r="D36" s="152">
        <v>0.87683267937887688</v>
      </c>
    </row>
    <row r="37" spans="1:4" ht="27.6" x14ac:dyDescent="0.3">
      <c r="A37" s="179" t="s">
        <v>291</v>
      </c>
      <c r="B37" s="151">
        <v>0.73162302707222748</v>
      </c>
      <c r="C37" s="178">
        <f>D37-B37</f>
        <v>7.5761733040660584E-2</v>
      </c>
      <c r="D37" s="152">
        <v>0.80738476011288807</v>
      </c>
    </row>
    <row r="38" spans="1:4" ht="27.6" x14ac:dyDescent="0.3">
      <c r="A38" s="179" t="s">
        <v>292</v>
      </c>
      <c r="B38" s="151">
        <v>0.68271593804252251</v>
      </c>
      <c r="C38" s="178">
        <f>D38-B38</f>
        <v>9.7546952855500191E-2</v>
      </c>
      <c r="D38" s="152">
        <v>0.7802628908980227</v>
      </c>
    </row>
    <row r="57" spans="1:4" x14ac:dyDescent="0.3">
      <c r="A57" s="175" t="s">
        <v>293</v>
      </c>
    </row>
    <row r="58" spans="1:4" ht="41.4" x14ac:dyDescent="0.3">
      <c r="B58" s="176" t="s">
        <v>280</v>
      </c>
      <c r="C58" s="176" t="s">
        <v>281</v>
      </c>
    </row>
    <row r="59" spans="1:4" ht="27.6" x14ac:dyDescent="0.3">
      <c r="A59" s="177" t="s">
        <v>294</v>
      </c>
      <c r="B59" s="146">
        <v>0.51615281125040813</v>
      </c>
      <c r="C59" s="178">
        <f>D59-B59</f>
        <v>6.9167219441596761E-2</v>
      </c>
      <c r="D59" s="146">
        <v>0.58532003069200489</v>
      </c>
    </row>
    <row r="60" spans="1:4" ht="27.6" x14ac:dyDescent="0.3">
      <c r="A60" s="177" t="s">
        <v>295</v>
      </c>
      <c r="B60" s="151">
        <v>0.64426897476779799</v>
      </c>
      <c r="C60" s="178">
        <f>D60-B60</f>
        <v>9.0628400779490303E-2</v>
      </c>
      <c r="D60" s="152">
        <v>0.73489737554728829</v>
      </c>
    </row>
    <row r="61" spans="1:4" ht="27.6" x14ac:dyDescent="0.3">
      <c r="A61" s="177" t="s">
        <v>296</v>
      </c>
      <c r="B61" s="151">
        <v>0.54023600390382398</v>
      </c>
      <c r="C61" s="178">
        <f t="shared" ref="C61:C63" si="1">D61-B61</f>
        <v>9.0532082048992435E-2</v>
      </c>
      <c r="D61" s="152">
        <v>0.63076808595281642</v>
      </c>
    </row>
    <row r="62" spans="1:4" ht="27.6" x14ac:dyDescent="0.3">
      <c r="A62" s="179" t="s">
        <v>297</v>
      </c>
      <c r="B62" s="151">
        <v>0.52860063586990791</v>
      </c>
      <c r="C62" s="178">
        <f t="shared" si="1"/>
        <v>4.8892631654792851E-2</v>
      </c>
      <c r="D62" s="152">
        <v>0.57749326752470076</v>
      </c>
    </row>
    <row r="63" spans="1:4" ht="27.6" x14ac:dyDescent="0.3">
      <c r="A63" s="179" t="s">
        <v>298</v>
      </c>
      <c r="B63" s="151">
        <v>0.44049773970071171</v>
      </c>
      <c r="C63" s="178">
        <f t="shared" si="1"/>
        <v>6.7543618563833285E-2</v>
      </c>
      <c r="D63" s="152">
        <v>0.508041358264545</v>
      </c>
    </row>
    <row r="82" spans="1:4" x14ac:dyDescent="0.3">
      <c r="A82" s="175" t="s">
        <v>299</v>
      </c>
    </row>
    <row r="83" spans="1:4" ht="41.4" x14ac:dyDescent="0.3">
      <c r="B83" s="176" t="s">
        <v>280</v>
      </c>
      <c r="C83" s="176" t="s">
        <v>281</v>
      </c>
    </row>
    <row r="84" spans="1:4" ht="27.6" x14ac:dyDescent="0.3">
      <c r="A84" s="177" t="s">
        <v>300</v>
      </c>
      <c r="B84" s="146">
        <v>0.75872266316936909</v>
      </c>
      <c r="C84" s="178">
        <f>D84-B84</f>
        <v>9.3264579643003165E-2</v>
      </c>
      <c r="D84" s="146">
        <v>0.85198724281237226</v>
      </c>
    </row>
    <row r="85" spans="1:4" ht="27.6" x14ac:dyDescent="0.3">
      <c r="A85" s="177" t="s">
        <v>301</v>
      </c>
      <c r="B85" s="180">
        <v>0.8414193189494179</v>
      </c>
      <c r="C85" s="178">
        <f>D85-B85</f>
        <v>6.7866650772837378E-2</v>
      </c>
      <c r="D85" s="181">
        <v>0.90928596972225528</v>
      </c>
    </row>
    <row r="86" spans="1:4" ht="27.6" x14ac:dyDescent="0.3">
      <c r="A86" s="177" t="s">
        <v>302</v>
      </c>
      <c r="B86" s="180">
        <v>0.78146894740164208</v>
      </c>
      <c r="C86" s="178">
        <f>D86-B86</f>
        <v>0.11275169088693271</v>
      </c>
      <c r="D86" s="181">
        <v>0.89422063828857479</v>
      </c>
    </row>
    <row r="87" spans="1:4" ht="27.6" x14ac:dyDescent="0.3">
      <c r="A87" s="179" t="s">
        <v>303</v>
      </c>
      <c r="B87" s="180">
        <v>0.727320747783749</v>
      </c>
      <c r="C87" s="178">
        <f t="shared" ref="C87:C88" si="2">D87-B87</f>
        <v>0.12006798034082033</v>
      </c>
      <c r="D87" s="181">
        <v>0.84738872812456933</v>
      </c>
    </row>
    <row r="88" spans="1:4" ht="27.6" x14ac:dyDescent="0.3">
      <c r="A88" s="179" t="s">
        <v>304</v>
      </c>
      <c r="B88" s="180">
        <v>0.6635138528500879</v>
      </c>
      <c r="C88" s="178">
        <f t="shared" si="2"/>
        <v>0.12694958287994196</v>
      </c>
      <c r="D88" s="181">
        <v>0.79046343573002986</v>
      </c>
    </row>
    <row r="93" spans="1:4" x14ac:dyDescent="0.3">
      <c r="A93" s="132">
        <f t="shared" ref="A93:A94" si="3">B85-$B$88</f>
        <v>0.17790546609933</v>
      </c>
    </row>
    <row r="94" spans="1:4" x14ac:dyDescent="0.3">
      <c r="A94" s="132">
        <f t="shared" si="3"/>
        <v>0.11795509455155417</v>
      </c>
    </row>
    <row r="95" spans="1:4" x14ac:dyDescent="0.3">
      <c r="A95" s="132">
        <f>B87-$B$88</f>
        <v>6.3806894933661096E-2</v>
      </c>
    </row>
    <row r="97" spans="3:3" x14ac:dyDescent="0.3">
      <c r="C97" s="29" t="s">
        <v>259</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B5334-D485-4406-B61D-67F1B5CFE24B}">
  <sheetPr codeName="Sheet26">
    <tabColor rgb="FFFF0000"/>
  </sheetPr>
  <dimension ref="A1:O121"/>
  <sheetViews>
    <sheetView topLeftCell="B55" workbookViewId="0">
      <selection activeCell="B89" sqref="A1:XFD1048576"/>
    </sheetView>
  </sheetViews>
  <sheetFormatPr defaultRowHeight="14.4" x14ac:dyDescent="0.3"/>
  <sheetData>
    <row r="1" spans="1:15" x14ac:dyDescent="0.3">
      <c r="A1" s="24" t="s">
        <v>263</v>
      </c>
      <c r="B1" s="24" t="s">
        <v>264</v>
      </c>
      <c r="C1" s="24" t="s">
        <v>265</v>
      </c>
      <c r="D1" s="24"/>
      <c r="E1" s="24">
        <v>2009</v>
      </c>
      <c r="F1" s="24">
        <v>2010</v>
      </c>
      <c r="G1" s="24">
        <v>2011</v>
      </c>
      <c r="H1" s="24">
        <v>2012</v>
      </c>
      <c r="I1" s="24">
        <v>2013</v>
      </c>
      <c r="J1" s="24">
        <v>2014</v>
      </c>
      <c r="K1" s="24">
        <v>2015</v>
      </c>
      <c r="L1" s="164">
        <v>2016</v>
      </c>
      <c r="M1" s="164">
        <v>2017</v>
      </c>
      <c r="N1" s="164">
        <v>2018</v>
      </c>
      <c r="O1" s="164">
        <v>2019</v>
      </c>
    </row>
    <row r="2" spans="1:15" x14ac:dyDescent="0.3">
      <c r="A2" s="135" t="s">
        <v>266</v>
      </c>
      <c r="B2" s="135" t="s">
        <v>12</v>
      </c>
      <c r="C2" s="135" t="s">
        <v>267</v>
      </c>
      <c r="D2" s="135" t="s">
        <v>12</v>
      </c>
      <c r="E2" s="146">
        <v>0.68504895892856421</v>
      </c>
      <c r="F2" s="146">
        <v>0.66879202329728671</v>
      </c>
      <c r="G2" s="146">
        <v>0.65976530836420388</v>
      </c>
      <c r="H2" s="146">
        <v>0.67153270901685091</v>
      </c>
      <c r="I2" s="146">
        <v>0.67792284681540571</v>
      </c>
      <c r="J2" s="146">
        <v>0.6828235705636001</v>
      </c>
      <c r="K2" s="146">
        <v>0.70073484152441257</v>
      </c>
      <c r="L2" s="165">
        <v>0.70015476087771777</v>
      </c>
      <c r="M2" s="165">
        <v>0.69026377805475536</v>
      </c>
      <c r="N2" s="146">
        <v>0.69668768792557711</v>
      </c>
      <c r="O2" s="166">
        <v>0.66746170029221319</v>
      </c>
    </row>
    <row r="3" spans="1:15" x14ac:dyDescent="0.3">
      <c r="A3" s="135" t="s">
        <v>266</v>
      </c>
      <c r="B3" s="135" t="s">
        <v>12</v>
      </c>
      <c r="C3" s="135" t="s">
        <v>268</v>
      </c>
      <c r="D3" s="135" t="s">
        <v>12</v>
      </c>
      <c r="E3" s="146">
        <v>0.59521665179007544</v>
      </c>
      <c r="F3" s="146">
        <v>0.57672467060491028</v>
      </c>
      <c r="G3" s="146">
        <v>0.56470534760573621</v>
      </c>
      <c r="H3" s="146">
        <v>0.57656313619206767</v>
      </c>
      <c r="I3" s="146">
        <v>0.5838339773152188</v>
      </c>
      <c r="J3" s="146">
        <v>0.59121455280982604</v>
      </c>
      <c r="K3" s="146">
        <v>0.60704841361956829</v>
      </c>
      <c r="L3" s="146">
        <v>0.60982828409096912</v>
      </c>
      <c r="M3" s="146">
        <v>0.60248314430474892</v>
      </c>
      <c r="N3" s="146">
        <v>0.61033405547270281</v>
      </c>
      <c r="O3" s="166">
        <v>0.59679520183852242</v>
      </c>
    </row>
    <row r="4" spans="1:15" x14ac:dyDescent="0.3">
      <c r="A4" s="135" t="s">
        <v>266</v>
      </c>
      <c r="B4" s="135" t="s">
        <v>6</v>
      </c>
      <c r="C4" s="135" t="s">
        <v>267</v>
      </c>
      <c r="D4" s="135" t="s">
        <v>6</v>
      </c>
      <c r="E4" s="146">
        <v>0.59553680653460672</v>
      </c>
      <c r="F4" s="146">
        <v>0.58663281709726522</v>
      </c>
      <c r="G4" s="146">
        <v>0.57941163920907501</v>
      </c>
      <c r="H4" s="146">
        <v>0.59008730532422304</v>
      </c>
      <c r="I4" s="146">
        <v>0.5990219716594678</v>
      </c>
      <c r="J4" s="146">
        <v>0.60227220476664878</v>
      </c>
      <c r="K4" s="146">
        <v>0.61854277217624876</v>
      </c>
      <c r="L4" s="146">
        <v>0.61811057656545598</v>
      </c>
      <c r="M4" s="146">
        <v>0.61437294931634612</v>
      </c>
      <c r="N4" s="146">
        <v>0.62067124238578164</v>
      </c>
      <c r="O4" s="166">
        <v>0.58532003069200489</v>
      </c>
    </row>
    <row r="5" spans="1:15" x14ac:dyDescent="0.3">
      <c r="A5" s="135" t="s">
        <v>266</v>
      </c>
      <c r="B5" s="135" t="s">
        <v>6</v>
      </c>
      <c r="C5" s="135" t="s">
        <v>268</v>
      </c>
      <c r="D5" s="135" t="s">
        <v>6</v>
      </c>
      <c r="E5" s="146">
        <v>0.51280958154034717</v>
      </c>
      <c r="F5" s="146">
        <v>0.50167001436606851</v>
      </c>
      <c r="G5" s="146">
        <v>0.49311158269453326</v>
      </c>
      <c r="H5" s="146">
        <v>0.50397708280167786</v>
      </c>
      <c r="I5" s="146">
        <v>0.51347665788670127</v>
      </c>
      <c r="J5" s="146">
        <v>0.51852440800061306</v>
      </c>
      <c r="K5" s="146">
        <v>0.53209263812663776</v>
      </c>
      <c r="L5" s="146">
        <v>0.53426040035302802</v>
      </c>
      <c r="M5" s="146">
        <v>0.53159682258346475</v>
      </c>
      <c r="N5" s="146">
        <v>0.53731018364488481</v>
      </c>
      <c r="O5" s="166">
        <v>0.51615281125040813</v>
      </c>
    </row>
    <row r="6" spans="1:15" x14ac:dyDescent="0.3">
      <c r="A6" s="135" t="s">
        <v>266</v>
      </c>
      <c r="B6" s="135" t="s">
        <v>13</v>
      </c>
      <c r="C6" s="135" t="s">
        <v>267</v>
      </c>
      <c r="D6" s="135" t="s">
        <v>13</v>
      </c>
      <c r="E6" s="146">
        <v>0.46903893323650614</v>
      </c>
      <c r="F6" s="146">
        <v>0.47133937865281944</v>
      </c>
      <c r="G6" s="146">
        <v>0.47081468255105846</v>
      </c>
      <c r="H6" s="146">
        <v>0.48142174269611782</v>
      </c>
      <c r="I6" s="146">
        <v>0.4892899995235187</v>
      </c>
      <c r="J6" s="146">
        <v>0.49767534320953954</v>
      </c>
      <c r="K6" s="146">
        <v>0.51209036372100381</v>
      </c>
      <c r="L6" s="146">
        <v>0.5074791012542097</v>
      </c>
      <c r="M6" s="146">
        <v>0.50640175825204925</v>
      </c>
      <c r="N6" s="146">
        <v>0.5080255707542044</v>
      </c>
      <c r="O6" s="166">
        <v>0.45846742818014879</v>
      </c>
    </row>
    <row r="7" spans="1:15" x14ac:dyDescent="0.3">
      <c r="A7" s="135" t="s">
        <v>266</v>
      </c>
      <c r="B7" s="135" t="s">
        <v>13</v>
      </c>
      <c r="C7" s="135" t="s">
        <v>268</v>
      </c>
      <c r="D7" s="135" t="s">
        <v>13</v>
      </c>
      <c r="E7" s="146">
        <v>0.39635233756385019</v>
      </c>
      <c r="F7" s="146">
        <v>0.39634634110692157</v>
      </c>
      <c r="G7" s="146">
        <v>0.39635352463950924</v>
      </c>
      <c r="H7" s="146">
        <v>0.40713178554723795</v>
      </c>
      <c r="I7" s="146">
        <v>0.41567580211297805</v>
      </c>
      <c r="J7" s="146">
        <v>0.43845667712045194</v>
      </c>
      <c r="K7" s="146">
        <v>0.44978085392311001</v>
      </c>
      <c r="L7" s="146">
        <v>0.44403637834850046</v>
      </c>
      <c r="M7" s="146">
        <v>0.4444356648902702</v>
      </c>
      <c r="N7" s="146">
        <v>0.44617223436236103</v>
      </c>
      <c r="O7" s="166">
        <v>0.4062217933953749</v>
      </c>
    </row>
    <row r="8" spans="1:15" x14ac:dyDescent="0.3">
      <c r="A8" s="135"/>
      <c r="B8" s="135"/>
      <c r="C8" s="135"/>
      <c r="D8" s="135"/>
      <c r="E8" s="146"/>
      <c r="F8" s="146"/>
      <c r="G8" s="146"/>
      <c r="H8" s="146"/>
      <c r="I8" s="146"/>
      <c r="J8" s="146"/>
      <c r="K8" s="146"/>
      <c r="L8" s="146"/>
      <c r="M8" s="146"/>
      <c r="N8" s="146"/>
      <c r="O8" s="146"/>
    </row>
    <row r="9" spans="1:15" x14ac:dyDescent="0.3">
      <c r="A9" s="135"/>
      <c r="B9" s="135"/>
      <c r="C9" s="135"/>
      <c r="D9" s="135"/>
      <c r="E9" s="146"/>
      <c r="F9" s="146"/>
      <c r="G9" s="146"/>
      <c r="H9" s="146"/>
      <c r="I9" s="146"/>
      <c r="J9" s="146"/>
      <c r="K9" s="146"/>
      <c r="L9" s="146"/>
      <c r="M9" s="146"/>
      <c r="N9" s="146"/>
      <c r="O9" s="146"/>
    </row>
    <row r="10" spans="1:15" x14ac:dyDescent="0.3">
      <c r="A10" s="135"/>
      <c r="B10" s="135"/>
      <c r="C10" s="135"/>
      <c r="D10" s="135"/>
      <c r="E10" s="146"/>
      <c r="F10" s="146"/>
      <c r="G10" s="146"/>
      <c r="H10" s="146"/>
      <c r="I10" s="146"/>
      <c r="J10" s="146"/>
      <c r="K10" s="146"/>
      <c r="L10" s="135"/>
      <c r="M10" s="135"/>
      <c r="N10" s="135"/>
      <c r="O10" s="135"/>
    </row>
    <row r="11" spans="1:15" x14ac:dyDescent="0.3">
      <c r="A11" s="135"/>
      <c r="B11" s="135"/>
      <c r="C11" s="135"/>
      <c r="D11" s="135"/>
      <c r="E11" s="146"/>
      <c r="F11" s="146"/>
      <c r="G11" s="146"/>
      <c r="H11" s="146"/>
      <c r="I11" s="146"/>
      <c r="J11" s="146"/>
      <c r="K11" s="146"/>
      <c r="L11" s="135"/>
      <c r="M11" s="135"/>
      <c r="N11" s="135"/>
      <c r="O11" s="135"/>
    </row>
    <row r="12" spans="1:15" x14ac:dyDescent="0.3">
      <c r="A12" s="135"/>
      <c r="B12" s="135"/>
      <c r="C12" s="135"/>
      <c r="D12" s="135"/>
      <c r="E12" s="146"/>
      <c r="F12" s="146"/>
      <c r="G12" s="146"/>
      <c r="H12" s="146"/>
      <c r="I12" s="146"/>
      <c r="J12" s="146"/>
      <c r="K12" s="146"/>
      <c r="L12" s="135"/>
      <c r="M12" s="135"/>
      <c r="N12" s="135"/>
      <c r="O12" s="135"/>
    </row>
    <row r="13" spans="1:15" x14ac:dyDescent="0.3">
      <c r="A13" s="135"/>
      <c r="B13" s="135"/>
      <c r="C13" s="135"/>
      <c r="D13" s="135"/>
      <c r="E13" s="146"/>
      <c r="F13" s="146"/>
      <c r="G13" s="146"/>
      <c r="H13" s="146"/>
      <c r="I13" s="146"/>
      <c r="J13" s="146"/>
      <c r="K13" s="146"/>
      <c r="L13" s="135"/>
      <c r="M13" s="135"/>
      <c r="N13" s="135"/>
      <c r="O13" s="135"/>
    </row>
    <row r="14" spans="1:15" x14ac:dyDescent="0.3">
      <c r="A14" s="135"/>
      <c r="B14" s="135"/>
      <c r="C14" s="135"/>
      <c r="D14" s="135"/>
      <c r="E14" s="146"/>
      <c r="F14" s="146"/>
      <c r="G14" s="146"/>
      <c r="H14" s="146"/>
      <c r="I14" s="146"/>
      <c r="J14" s="146"/>
      <c r="K14" s="146"/>
      <c r="L14" s="135"/>
      <c r="M14" s="135"/>
      <c r="N14" s="135"/>
      <c r="O14" s="135"/>
    </row>
    <row r="15" spans="1:15" x14ac:dyDescent="0.3">
      <c r="A15" s="135"/>
      <c r="B15" s="135"/>
      <c r="C15" s="135"/>
      <c r="D15" s="135"/>
      <c r="E15" s="146"/>
      <c r="F15" s="146"/>
      <c r="G15" s="146"/>
      <c r="H15" s="146"/>
      <c r="I15" s="146"/>
      <c r="J15" s="146"/>
      <c r="K15" s="146"/>
      <c r="L15" s="135"/>
      <c r="M15" s="135"/>
      <c r="N15" s="135"/>
      <c r="O15" s="135"/>
    </row>
    <row r="16" spans="1:15" x14ac:dyDescent="0.3">
      <c r="A16" s="135"/>
      <c r="B16" s="135"/>
      <c r="C16" s="135"/>
      <c r="D16" s="135"/>
      <c r="E16" s="146"/>
      <c r="F16" s="146"/>
      <c r="G16" s="146"/>
      <c r="H16" s="146"/>
      <c r="I16" s="146"/>
      <c r="J16" s="146"/>
      <c r="K16" s="146"/>
      <c r="L16" s="135"/>
      <c r="M16" s="135"/>
      <c r="N16" s="135"/>
      <c r="O16" s="135"/>
    </row>
    <row r="17" spans="1:15" x14ac:dyDescent="0.3">
      <c r="A17" s="135"/>
      <c r="B17" s="135"/>
      <c r="C17" s="135"/>
      <c r="D17" s="135"/>
      <c r="E17" s="146"/>
      <c r="F17" s="146"/>
      <c r="G17" s="146"/>
      <c r="H17" s="146"/>
      <c r="I17" s="146"/>
      <c r="J17" s="146"/>
      <c r="K17" s="146"/>
      <c r="L17" s="135"/>
      <c r="M17" s="135"/>
      <c r="N17" s="135"/>
      <c r="O17" s="135"/>
    </row>
    <row r="18" spans="1:15" x14ac:dyDescent="0.3">
      <c r="A18" s="135"/>
      <c r="B18" s="135"/>
      <c r="C18" s="135"/>
      <c r="D18" s="135"/>
      <c r="E18" s="146"/>
      <c r="F18" s="146"/>
      <c r="G18" s="146"/>
      <c r="H18" s="146"/>
      <c r="I18" s="146"/>
      <c r="J18" s="146"/>
      <c r="K18" s="146"/>
      <c r="L18" s="135"/>
      <c r="M18" s="135"/>
      <c r="N18" s="135"/>
      <c r="O18" s="135"/>
    </row>
    <row r="19" spans="1:15" x14ac:dyDescent="0.3">
      <c r="A19" s="135"/>
      <c r="B19" s="135"/>
      <c r="C19" s="135"/>
      <c r="D19" s="135"/>
      <c r="E19" s="146"/>
      <c r="F19" s="146"/>
      <c r="G19" s="146"/>
      <c r="H19" s="146"/>
      <c r="I19" s="146"/>
      <c r="J19" s="146"/>
      <c r="K19" s="146"/>
      <c r="L19" s="135"/>
      <c r="M19" s="135"/>
      <c r="N19" s="135"/>
      <c r="O19" s="135"/>
    </row>
    <row r="20" spans="1:15" x14ac:dyDescent="0.3">
      <c r="A20" s="135"/>
      <c r="B20" s="135"/>
      <c r="C20" s="135"/>
      <c r="D20" s="135"/>
      <c r="E20" s="146"/>
      <c r="F20" s="146"/>
      <c r="G20" s="146"/>
      <c r="H20" s="146"/>
      <c r="I20" s="146"/>
      <c r="J20" s="146"/>
      <c r="K20" s="146"/>
      <c r="L20" s="135"/>
      <c r="M20" s="135"/>
      <c r="N20" s="135"/>
      <c r="O20" s="135"/>
    </row>
    <row r="21" spans="1:15" x14ac:dyDescent="0.3">
      <c r="A21" s="135"/>
      <c r="B21" s="135"/>
      <c r="C21" s="135"/>
      <c r="D21" s="135"/>
      <c r="E21" s="146"/>
      <c r="F21" s="146"/>
      <c r="G21" s="146"/>
      <c r="H21" s="146"/>
      <c r="I21" s="146"/>
      <c r="J21" s="146"/>
      <c r="K21" s="146"/>
      <c r="L21" s="135"/>
      <c r="M21" s="135"/>
      <c r="N21" s="135"/>
      <c r="O21" s="135"/>
    </row>
    <row r="22" spans="1:15" x14ac:dyDescent="0.3">
      <c r="A22" s="135"/>
      <c r="B22" s="135"/>
      <c r="C22" s="135"/>
      <c r="D22" s="135"/>
      <c r="E22" s="146"/>
      <c r="F22" s="146"/>
      <c r="G22" s="146"/>
      <c r="H22" s="146"/>
      <c r="I22" s="146"/>
      <c r="J22" s="146"/>
      <c r="K22" s="146"/>
      <c r="L22" s="135"/>
      <c r="M22" s="135"/>
      <c r="N22" s="135"/>
      <c r="O22" s="135"/>
    </row>
    <row r="23" spans="1:15" x14ac:dyDescent="0.3">
      <c r="A23" s="135"/>
      <c r="B23" s="135"/>
      <c r="C23" s="135"/>
      <c r="D23" s="135"/>
      <c r="E23" s="146"/>
      <c r="F23" s="146"/>
      <c r="G23" s="146"/>
      <c r="H23" s="146"/>
      <c r="I23" s="146"/>
      <c r="J23" s="146"/>
      <c r="K23" s="146"/>
      <c r="L23" s="135"/>
      <c r="M23" s="135"/>
      <c r="N23" s="135"/>
      <c r="O23" s="135"/>
    </row>
    <row r="24" spans="1:15" x14ac:dyDescent="0.3">
      <c r="A24" s="135"/>
      <c r="B24" s="135"/>
      <c r="C24" s="135"/>
      <c r="D24" s="135"/>
      <c r="E24" s="146"/>
      <c r="F24" s="146"/>
      <c r="G24" s="146"/>
      <c r="H24" s="146"/>
      <c r="I24" s="146"/>
      <c r="J24" s="146"/>
      <c r="K24" s="146"/>
      <c r="L24" s="135"/>
      <c r="M24" s="135"/>
      <c r="N24" s="135"/>
      <c r="O24" s="135"/>
    </row>
    <row r="25" spans="1:15" x14ac:dyDescent="0.3">
      <c r="A25" s="135"/>
      <c r="B25" s="135"/>
      <c r="C25" s="135"/>
      <c r="D25" s="135"/>
      <c r="E25" s="24">
        <v>2009</v>
      </c>
      <c r="F25" s="24">
        <v>2010</v>
      </c>
      <c r="G25" s="24">
        <v>2011</v>
      </c>
      <c r="H25" s="24">
        <v>2012</v>
      </c>
      <c r="I25" s="24">
        <v>2013</v>
      </c>
      <c r="J25" s="24">
        <v>2014</v>
      </c>
      <c r="K25" s="24">
        <v>2015</v>
      </c>
      <c r="L25" s="167">
        <v>2016</v>
      </c>
      <c r="M25" s="167">
        <v>2017</v>
      </c>
      <c r="N25" s="164">
        <v>2018</v>
      </c>
      <c r="O25" s="164">
        <v>2019</v>
      </c>
    </row>
    <row r="26" spans="1:15" x14ac:dyDescent="0.3">
      <c r="A26" s="135" t="s">
        <v>269</v>
      </c>
      <c r="B26" s="135" t="s">
        <v>12</v>
      </c>
      <c r="C26" s="135" t="s">
        <v>267</v>
      </c>
      <c r="D26" s="135" t="s">
        <v>12</v>
      </c>
      <c r="E26" s="146">
        <v>0.87923559630536063</v>
      </c>
      <c r="F26" s="146">
        <v>0.87327807817036907</v>
      </c>
      <c r="G26" s="146">
        <v>0.86868324557214471</v>
      </c>
      <c r="H26" s="146">
        <v>0.8728206282649813</v>
      </c>
      <c r="I26" s="146">
        <v>0.87672635167524537</v>
      </c>
      <c r="J26" s="146">
        <v>0.88167872977002759</v>
      </c>
      <c r="K26" s="146">
        <v>0.88568162582433763</v>
      </c>
      <c r="L26" s="146">
        <v>0.88572865715050353</v>
      </c>
      <c r="M26" s="146">
        <v>0.87953036359619685</v>
      </c>
      <c r="N26" s="146">
        <v>0.88227336054933991</v>
      </c>
      <c r="O26" s="166">
        <v>0.87780902075357226</v>
      </c>
    </row>
    <row r="27" spans="1:15" x14ac:dyDescent="0.3">
      <c r="A27" s="135" t="s">
        <v>269</v>
      </c>
      <c r="B27" s="135" t="s">
        <v>12</v>
      </c>
      <c r="C27" s="135" t="s">
        <v>268</v>
      </c>
      <c r="D27" s="135" t="s">
        <v>12</v>
      </c>
      <c r="E27" s="146">
        <v>0.77635167828919793</v>
      </c>
      <c r="F27" s="146">
        <v>0.77087995287624578</v>
      </c>
      <c r="G27" s="146">
        <v>0.76638869195507242</v>
      </c>
      <c r="H27" s="146">
        <v>0.77382081971938255</v>
      </c>
      <c r="I27" s="146">
        <v>0.78205882868385435</v>
      </c>
      <c r="J27" s="146">
        <v>0.78426752441420711</v>
      </c>
      <c r="K27" s="146">
        <v>0.78936811090222481</v>
      </c>
      <c r="L27" s="146">
        <v>0.79003715538301644</v>
      </c>
      <c r="M27" s="146">
        <v>0.78726933962460766</v>
      </c>
      <c r="N27" s="146">
        <v>0.79218644791809956</v>
      </c>
      <c r="O27" s="166">
        <v>0.80088952755237053</v>
      </c>
    </row>
    <row r="28" spans="1:15" x14ac:dyDescent="0.3">
      <c r="A28" s="135" t="s">
        <v>269</v>
      </c>
      <c r="B28" s="135" t="s">
        <v>6</v>
      </c>
      <c r="C28" s="135" t="s">
        <v>267</v>
      </c>
      <c r="D28" s="135" t="s">
        <v>6</v>
      </c>
      <c r="E28" s="146">
        <v>0.83873992353987237</v>
      </c>
      <c r="F28" s="146">
        <v>0.83575732938869374</v>
      </c>
      <c r="G28" s="146">
        <v>0.83321362519021425</v>
      </c>
      <c r="H28" s="146">
        <v>0.83985250973614689</v>
      </c>
      <c r="I28" s="146">
        <v>0.84510045979390591</v>
      </c>
      <c r="J28" s="146">
        <v>0.83992134466747892</v>
      </c>
      <c r="K28" s="146">
        <v>0.84590765737233187</v>
      </c>
      <c r="L28" s="146">
        <v>0.84945123586857718</v>
      </c>
      <c r="M28" s="146">
        <v>0.84562527062184734</v>
      </c>
      <c r="N28" s="146">
        <v>0.84709462463164364</v>
      </c>
      <c r="O28" s="166">
        <v>0.84079282123167087</v>
      </c>
    </row>
    <row r="29" spans="1:15" x14ac:dyDescent="0.3">
      <c r="A29" s="135" t="s">
        <v>269</v>
      </c>
      <c r="B29" s="135" t="s">
        <v>6</v>
      </c>
      <c r="C29" s="135" t="s">
        <v>268</v>
      </c>
      <c r="D29" s="135" t="s">
        <v>6</v>
      </c>
      <c r="E29" s="146">
        <v>0.73832128504226391</v>
      </c>
      <c r="F29" s="146">
        <v>0.73495541578683887</v>
      </c>
      <c r="G29" s="146">
        <v>0.73267095867962073</v>
      </c>
      <c r="H29" s="146">
        <v>0.74127325726502569</v>
      </c>
      <c r="I29" s="146">
        <v>0.75043059477520369</v>
      </c>
      <c r="J29" s="146">
        <v>0.74212529342861044</v>
      </c>
      <c r="K29" s="146">
        <v>0.74973686742213896</v>
      </c>
      <c r="L29" s="146">
        <v>0.75329642362562521</v>
      </c>
      <c r="M29" s="146">
        <v>0.75320675324098574</v>
      </c>
      <c r="N29" s="146">
        <v>0.75636276976521433</v>
      </c>
      <c r="O29" s="166">
        <v>0.76288854182188104</v>
      </c>
    </row>
    <row r="30" spans="1:15" x14ac:dyDescent="0.3">
      <c r="A30" s="135" t="s">
        <v>269</v>
      </c>
      <c r="B30" s="135" t="s">
        <v>13</v>
      </c>
      <c r="C30" s="135" t="s">
        <v>267</v>
      </c>
      <c r="D30" s="135" t="s">
        <v>13</v>
      </c>
      <c r="E30" s="146">
        <v>0.55896630284259274</v>
      </c>
      <c r="F30" s="146">
        <v>0.55581563841052217</v>
      </c>
      <c r="G30" s="146">
        <v>0.54546928465982303</v>
      </c>
      <c r="H30" s="146">
        <v>0.55788280385435507</v>
      </c>
      <c r="I30" s="146">
        <v>0.57158012980529205</v>
      </c>
      <c r="J30" s="146">
        <v>0.61068331036718815</v>
      </c>
      <c r="K30" s="146">
        <v>0.60553200739050106</v>
      </c>
      <c r="L30" s="146">
        <v>0.60322435609223457</v>
      </c>
      <c r="M30" s="146">
        <v>0.59777596247595455</v>
      </c>
      <c r="N30" s="146">
        <v>0.5975845410628019</v>
      </c>
      <c r="O30" s="166">
        <v>0.56698281750827595</v>
      </c>
    </row>
    <row r="31" spans="1:15" x14ac:dyDescent="0.3">
      <c r="A31" s="135" t="s">
        <v>269</v>
      </c>
      <c r="B31" s="135" t="s">
        <v>13</v>
      </c>
      <c r="C31" s="135" t="s">
        <v>268</v>
      </c>
      <c r="D31" s="135" t="s">
        <v>13</v>
      </c>
      <c r="E31" s="146">
        <v>0.47557961195407777</v>
      </c>
      <c r="F31" s="146">
        <v>0.46692303405227664</v>
      </c>
      <c r="G31" s="146">
        <v>0.45913865635853196</v>
      </c>
      <c r="H31" s="146">
        <v>0.4629004831439445</v>
      </c>
      <c r="I31" s="146">
        <v>0.47695421153983308</v>
      </c>
      <c r="J31" s="146">
        <v>0.49752776201669774</v>
      </c>
      <c r="K31" s="146">
        <v>0.50851809585914576</v>
      </c>
      <c r="L31" s="146">
        <v>0.51497205986254735</v>
      </c>
      <c r="M31" s="146">
        <v>0.51317557774908429</v>
      </c>
      <c r="N31" s="146">
        <v>0.51578535056795927</v>
      </c>
      <c r="O31" s="166">
        <v>0.49131679890704638</v>
      </c>
    </row>
    <row r="32" spans="1:15" x14ac:dyDescent="0.3">
      <c r="A32" s="135"/>
      <c r="B32" s="135"/>
      <c r="C32" s="135"/>
      <c r="D32" s="135"/>
      <c r="E32" s="146"/>
      <c r="F32" s="146"/>
      <c r="G32" s="146"/>
      <c r="H32" s="146"/>
      <c r="I32" s="146"/>
      <c r="J32" s="146"/>
      <c r="K32" s="146"/>
      <c r="L32" s="146"/>
      <c r="M32" s="146"/>
      <c r="N32" s="146"/>
      <c r="O32" s="146"/>
    </row>
    <row r="33" spans="1:15" x14ac:dyDescent="0.3">
      <c r="A33" s="135"/>
      <c r="B33" s="135"/>
      <c r="C33" s="135"/>
      <c r="D33" s="135"/>
      <c r="E33" s="146"/>
      <c r="F33" s="146"/>
      <c r="G33" s="146"/>
      <c r="H33" s="146"/>
      <c r="I33" s="146"/>
      <c r="J33" s="146"/>
      <c r="K33" s="146"/>
      <c r="L33" s="146"/>
      <c r="M33" s="146"/>
      <c r="N33" s="146"/>
      <c r="O33" s="146"/>
    </row>
    <row r="34" spans="1:15" x14ac:dyDescent="0.3">
      <c r="A34" s="135"/>
      <c r="B34" s="135"/>
      <c r="C34" s="135"/>
      <c r="D34" s="135"/>
      <c r="E34" s="146"/>
      <c r="F34" s="146"/>
      <c r="G34" s="146"/>
      <c r="H34" s="146"/>
      <c r="I34" s="146"/>
      <c r="J34" s="146"/>
      <c r="K34" s="146"/>
      <c r="L34" s="146"/>
      <c r="M34" s="146"/>
      <c r="N34" s="146"/>
      <c r="O34" s="146"/>
    </row>
    <row r="35" spans="1:15" x14ac:dyDescent="0.3">
      <c r="A35" s="135"/>
      <c r="B35" s="135"/>
      <c r="C35" s="135"/>
      <c r="D35" s="135"/>
      <c r="E35" s="146"/>
      <c r="F35" s="146"/>
      <c r="G35" s="146"/>
      <c r="H35" s="146"/>
      <c r="I35" s="146"/>
      <c r="J35" s="146"/>
      <c r="K35" s="146"/>
      <c r="L35" s="146"/>
      <c r="M35" s="146"/>
      <c r="N35" s="146"/>
      <c r="O35" s="146"/>
    </row>
    <row r="36" spans="1:15" x14ac:dyDescent="0.3">
      <c r="A36" s="135"/>
      <c r="B36" s="135"/>
      <c r="C36" s="135"/>
      <c r="D36" s="135"/>
      <c r="E36" s="146"/>
      <c r="F36" s="146"/>
      <c r="G36" s="146"/>
      <c r="H36" s="146"/>
      <c r="I36" s="146"/>
      <c r="J36" s="146"/>
      <c r="K36" s="146"/>
      <c r="L36" s="146"/>
      <c r="M36" s="146"/>
      <c r="N36" s="146"/>
      <c r="O36" s="146"/>
    </row>
    <row r="37" spans="1:15" x14ac:dyDescent="0.3">
      <c r="A37" s="135"/>
      <c r="B37" s="135"/>
      <c r="C37" s="135"/>
      <c r="D37" s="135"/>
      <c r="E37" s="146"/>
      <c r="F37" s="146"/>
      <c r="G37" s="146"/>
      <c r="H37" s="146"/>
      <c r="I37" s="146"/>
      <c r="J37" s="146"/>
      <c r="K37" s="146"/>
      <c r="L37" s="146"/>
      <c r="M37" s="146"/>
      <c r="N37" s="146"/>
      <c r="O37" s="146"/>
    </row>
    <row r="38" spans="1:15" x14ac:dyDescent="0.3">
      <c r="A38" s="135"/>
      <c r="B38" s="135"/>
      <c r="C38" s="135"/>
      <c r="D38" s="135"/>
      <c r="E38" s="146"/>
      <c r="F38" s="146"/>
      <c r="G38" s="146"/>
      <c r="H38" s="146"/>
      <c r="I38" s="146"/>
      <c r="J38" s="146"/>
      <c r="K38" s="146"/>
      <c r="L38" s="146"/>
      <c r="M38" s="146"/>
      <c r="N38" s="146"/>
      <c r="O38" s="146"/>
    </row>
    <row r="39" spans="1:15" x14ac:dyDescent="0.3">
      <c r="A39" s="135"/>
      <c r="B39" s="135"/>
      <c r="C39" s="135"/>
      <c r="D39" s="135"/>
      <c r="E39" s="146"/>
      <c r="F39" s="146"/>
      <c r="G39" s="146"/>
      <c r="H39" s="146"/>
      <c r="I39" s="146"/>
      <c r="J39" s="146"/>
      <c r="K39" s="146"/>
      <c r="L39" s="146"/>
      <c r="M39" s="146"/>
      <c r="N39" s="146"/>
      <c r="O39" s="146"/>
    </row>
    <row r="40" spans="1:15" x14ac:dyDescent="0.3">
      <c r="A40" s="135"/>
      <c r="B40" s="135"/>
      <c r="C40" s="135"/>
      <c r="D40" s="135"/>
      <c r="E40" s="146"/>
      <c r="F40" s="146"/>
      <c r="G40" s="146"/>
      <c r="H40" s="146"/>
      <c r="I40" s="146"/>
      <c r="J40" s="146"/>
      <c r="K40" s="146"/>
      <c r="L40" s="146"/>
      <c r="M40" s="146"/>
      <c r="N40" s="146"/>
      <c r="O40" s="146"/>
    </row>
    <row r="41" spans="1:15" x14ac:dyDescent="0.3">
      <c r="A41" s="135"/>
      <c r="B41" s="135"/>
      <c r="C41" s="135"/>
      <c r="D41" s="135"/>
      <c r="E41" s="146"/>
      <c r="F41" s="146"/>
      <c r="G41" s="146"/>
      <c r="H41" s="146"/>
      <c r="I41" s="146"/>
      <c r="J41" s="146"/>
      <c r="K41" s="146"/>
      <c r="L41" s="146"/>
      <c r="M41" s="146"/>
      <c r="N41" s="146"/>
      <c r="O41" s="146"/>
    </row>
    <row r="42" spans="1:15" x14ac:dyDescent="0.3">
      <c r="A42" s="135"/>
      <c r="B42" s="135"/>
      <c r="C42" s="135"/>
      <c r="D42" s="135"/>
      <c r="E42" s="146"/>
      <c r="F42" s="146"/>
      <c r="G42" s="146"/>
      <c r="H42" s="146"/>
      <c r="I42" s="146"/>
      <c r="J42" s="146"/>
      <c r="K42" s="146"/>
      <c r="L42" s="146"/>
      <c r="M42" s="146"/>
      <c r="N42" s="146"/>
      <c r="O42" s="146"/>
    </row>
    <row r="43" spans="1:15" x14ac:dyDescent="0.3">
      <c r="A43" s="135"/>
      <c r="B43" s="135"/>
      <c r="C43" s="135"/>
      <c r="D43" s="135"/>
      <c r="E43" s="146"/>
      <c r="F43" s="146"/>
      <c r="G43" s="146"/>
      <c r="H43" s="146"/>
      <c r="I43" s="146"/>
      <c r="J43" s="146"/>
      <c r="K43" s="146"/>
      <c r="L43" s="146"/>
      <c r="M43" s="146"/>
      <c r="N43" s="146"/>
      <c r="O43" s="146"/>
    </row>
    <row r="44" spans="1:15" x14ac:dyDescent="0.3">
      <c r="A44" s="135"/>
      <c r="B44" s="135"/>
      <c r="C44" s="135"/>
      <c r="D44" s="135"/>
      <c r="E44" s="146"/>
      <c r="F44" s="146"/>
      <c r="G44" s="146"/>
      <c r="H44" s="146"/>
      <c r="I44" s="146"/>
      <c r="J44" s="146"/>
      <c r="K44" s="146"/>
      <c r="L44" s="146"/>
      <c r="M44" s="146"/>
      <c r="N44" s="146"/>
      <c r="O44" s="146"/>
    </row>
    <row r="45" spans="1:15" x14ac:dyDescent="0.3">
      <c r="A45" s="135"/>
      <c r="B45" s="135"/>
      <c r="C45" s="135"/>
      <c r="D45" s="135"/>
      <c r="E45" s="146"/>
      <c r="F45" s="146"/>
      <c r="G45" s="146"/>
      <c r="H45" s="146"/>
      <c r="I45" s="146"/>
      <c r="J45" s="146"/>
      <c r="K45" s="146"/>
      <c r="L45" s="146"/>
      <c r="M45" s="146"/>
      <c r="N45" s="146"/>
      <c r="O45" s="146"/>
    </row>
    <row r="46" spans="1:15" x14ac:dyDescent="0.3">
      <c r="A46" s="135"/>
      <c r="B46" s="135"/>
      <c r="C46" s="135"/>
      <c r="D46" s="135"/>
      <c r="E46" s="146"/>
      <c r="F46" s="146"/>
      <c r="G46" s="146"/>
      <c r="H46" s="146"/>
      <c r="I46" s="146"/>
      <c r="J46" s="146"/>
      <c r="K46" s="146"/>
      <c r="L46" s="146"/>
      <c r="M46" s="146"/>
      <c r="N46" s="146"/>
      <c r="O46" s="146"/>
    </row>
    <row r="47" spans="1:15" x14ac:dyDescent="0.3">
      <c r="A47" s="135"/>
      <c r="B47" s="135"/>
      <c r="C47" s="135"/>
      <c r="D47" s="135"/>
      <c r="E47" s="146"/>
      <c r="F47" s="146"/>
      <c r="G47" s="146"/>
      <c r="H47" s="146"/>
      <c r="I47" s="146"/>
      <c r="J47" s="146"/>
      <c r="K47" s="146"/>
      <c r="L47" s="146"/>
      <c r="M47" s="146"/>
      <c r="N47" s="146"/>
      <c r="O47" s="146"/>
    </row>
    <row r="48" spans="1:15" x14ac:dyDescent="0.3">
      <c r="A48" s="135"/>
      <c r="B48" s="135"/>
      <c r="C48" s="135"/>
      <c r="D48" s="135"/>
      <c r="E48" s="146"/>
      <c r="F48" s="146"/>
      <c r="G48" s="146"/>
      <c r="H48" s="146"/>
      <c r="I48" s="146"/>
      <c r="J48" s="146"/>
      <c r="K48" s="146"/>
      <c r="L48" s="146"/>
      <c r="M48" s="146"/>
      <c r="N48" s="146"/>
      <c r="O48" s="146"/>
    </row>
    <row r="49" spans="1:15" x14ac:dyDescent="0.3">
      <c r="A49" s="135"/>
      <c r="B49" s="135"/>
      <c r="C49" s="135"/>
      <c r="D49" s="135"/>
      <c r="E49" s="146"/>
      <c r="F49" s="146"/>
      <c r="G49" s="146"/>
      <c r="H49" s="146"/>
      <c r="I49" s="146"/>
      <c r="J49" s="146"/>
      <c r="K49" s="146"/>
      <c r="L49" s="135"/>
      <c r="M49" s="135"/>
      <c r="N49" s="135"/>
      <c r="O49" s="135"/>
    </row>
    <row r="50" spans="1:15" x14ac:dyDescent="0.3">
      <c r="A50" s="135"/>
      <c r="B50" s="135"/>
      <c r="C50" s="135"/>
      <c r="D50" s="135"/>
      <c r="E50" s="24">
        <v>2009</v>
      </c>
      <c r="F50" s="24">
        <v>2010</v>
      </c>
      <c r="G50" s="24">
        <v>2011</v>
      </c>
      <c r="H50" s="24">
        <v>2012</v>
      </c>
      <c r="I50" s="24">
        <v>2013</v>
      </c>
      <c r="J50" s="24">
        <v>2014</v>
      </c>
      <c r="K50" s="24">
        <v>2015</v>
      </c>
      <c r="L50" s="167">
        <v>2016</v>
      </c>
      <c r="M50" s="167">
        <v>2017</v>
      </c>
      <c r="N50" s="164">
        <v>2018</v>
      </c>
      <c r="O50" s="164">
        <v>2019</v>
      </c>
    </row>
    <row r="51" spans="1:15" x14ac:dyDescent="0.3">
      <c r="A51" s="135" t="s">
        <v>270</v>
      </c>
      <c r="B51" s="135" t="s">
        <v>12</v>
      </c>
      <c r="C51" s="135" t="s">
        <v>267</v>
      </c>
      <c r="D51" s="135" t="s">
        <v>12</v>
      </c>
      <c r="E51" s="146">
        <v>0.48958991986939976</v>
      </c>
      <c r="F51" s="146">
        <v>0.50077281794522899</v>
      </c>
      <c r="G51" s="146">
        <v>0.48940737905440262</v>
      </c>
      <c r="H51" s="146">
        <v>0.4910772578890098</v>
      </c>
      <c r="I51" s="146">
        <v>0.51878865127696738</v>
      </c>
      <c r="J51" s="146">
        <v>0.51995097016482372</v>
      </c>
      <c r="K51" s="146">
        <v>0.52871757863904567</v>
      </c>
      <c r="L51" s="146">
        <v>0.53949987861131343</v>
      </c>
      <c r="M51" s="146">
        <v>0.53224746526473898</v>
      </c>
      <c r="N51" s="146">
        <v>0.48026880716819115</v>
      </c>
      <c r="O51" s="166">
        <v>0.46166548714319416</v>
      </c>
    </row>
    <row r="52" spans="1:15" x14ac:dyDescent="0.3">
      <c r="A52" s="135" t="s">
        <v>270</v>
      </c>
      <c r="B52" s="135" t="s">
        <v>12</v>
      </c>
      <c r="C52" s="135" t="s">
        <v>268</v>
      </c>
      <c r="D52" s="135" t="s">
        <v>12</v>
      </c>
      <c r="E52" s="146">
        <v>0.43157858432107421</v>
      </c>
      <c r="F52" s="146">
        <v>0.43761311544711151</v>
      </c>
      <c r="G52" s="146">
        <v>0.42719965384679393</v>
      </c>
      <c r="H52" s="146">
        <v>0.43210010881392819</v>
      </c>
      <c r="I52" s="146">
        <v>0.45722985412831046</v>
      </c>
      <c r="J52" s="146">
        <v>0.46343626121427084</v>
      </c>
      <c r="K52" s="146">
        <v>0.4758245956615868</v>
      </c>
      <c r="L52" s="146">
        <v>0.47846564700169947</v>
      </c>
      <c r="M52" s="146">
        <v>0.47704656402553514</v>
      </c>
      <c r="N52" s="146">
        <v>0.42755273473959304</v>
      </c>
      <c r="O52" s="166">
        <v>0.41837697570181648</v>
      </c>
    </row>
    <row r="53" spans="1:15" x14ac:dyDescent="0.3">
      <c r="A53" s="135" t="s">
        <v>270</v>
      </c>
      <c r="B53" s="135" t="s">
        <v>6</v>
      </c>
      <c r="C53" s="135" t="s">
        <v>267</v>
      </c>
      <c r="D53" s="135" t="s">
        <v>6</v>
      </c>
      <c r="E53" s="146">
        <v>0.49336125967760031</v>
      </c>
      <c r="F53" s="146">
        <v>0.49582750833422951</v>
      </c>
      <c r="G53" s="146">
        <v>0.47984143734610496</v>
      </c>
      <c r="H53" s="146">
        <v>0.48554675881994702</v>
      </c>
      <c r="I53" s="146">
        <v>0.49386612866486612</v>
      </c>
      <c r="J53" s="146">
        <v>0.4811294249859524</v>
      </c>
      <c r="K53" s="146">
        <v>0.51256978514633733</v>
      </c>
      <c r="L53" s="146">
        <v>0.50792437784496791</v>
      </c>
      <c r="M53" s="146">
        <v>0.4897798025816249</v>
      </c>
      <c r="N53" s="146">
        <v>0.45725617276486663</v>
      </c>
      <c r="O53" s="166">
        <v>0.4479264495081805</v>
      </c>
    </row>
    <row r="54" spans="1:15" x14ac:dyDescent="0.3">
      <c r="A54" s="135" t="s">
        <v>270</v>
      </c>
      <c r="B54" s="135" t="s">
        <v>6</v>
      </c>
      <c r="C54" s="135" t="s">
        <v>268</v>
      </c>
      <c r="D54" s="135" t="s">
        <v>6</v>
      </c>
      <c r="E54" s="146">
        <v>0.43076074353891614</v>
      </c>
      <c r="F54" s="146">
        <v>0.42851919561243146</v>
      </c>
      <c r="G54" s="146">
        <v>0.41391346700219173</v>
      </c>
      <c r="H54" s="146">
        <v>0.42441967510303513</v>
      </c>
      <c r="I54" s="146">
        <v>0.42832969965181739</v>
      </c>
      <c r="J54" s="146">
        <v>0.4196010488855591</v>
      </c>
      <c r="K54" s="146">
        <v>0.45579428184740317</v>
      </c>
      <c r="L54" s="146">
        <v>0.4453267767551583</v>
      </c>
      <c r="M54" s="146">
        <v>0.43015945330296129</v>
      </c>
      <c r="N54" s="146">
        <v>0.40098183840777735</v>
      </c>
      <c r="O54" s="166">
        <v>0.40321783401710248</v>
      </c>
    </row>
    <row r="55" spans="1:15" x14ac:dyDescent="0.3">
      <c r="A55" s="135" t="s">
        <v>270</v>
      </c>
      <c r="B55" s="135" t="s">
        <v>13</v>
      </c>
      <c r="C55" s="135" t="s">
        <v>267</v>
      </c>
      <c r="D55" s="135" t="s">
        <v>13</v>
      </c>
      <c r="E55" s="146">
        <v>0.50979213623841724</v>
      </c>
      <c r="F55" s="146">
        <v>0.47418030416931706</v>
      </c>
      <c r="G55" s="146">
        <v>0.43826401446654611</v>
      </c>
      <c r="H55" s="146">
        <v>0.46583047779142689</v>
      </c>
      <c r="I55" s="146">
        <v>0.43851471666492092</v>
      </c>
      <c r="J55" s="146">
        <v>0.42545531554426091</v>
      </c>
      <c r="K55" s="146">
        <v>0.46864750144703837</v>
      </c>
      <c r="L55" s="146">
        <v>0.44590967440774887</v>
      </c>
      <c r="M55" s="146">
        <v>0.42351153736587216</v>
      </c>
      <c r="N55" s="146">
        <v>0.42423338058643589</v>
      </c>
      <c r="O55" s="166">
        <v>0.43359095463002717</v>
      </c>
    </row>
    <row r="56" spans="1:15" x14ac:dyDescent="0.3">
      <c r="A56" s="135" t="s">
        <v>270</v>
      </c>
      <c r="B56" s="135" t="s">
        <v>13</v>
      </c>
      <c r="C56" s="135" t="s">
        <v>268</v>
      </c>
      <c r="D56" s="135" t="s">
        <v>13</v>
      </c>
      <c r="E56" s="146">
        <v>0.42719759579263711</v>
      </c>
      <c r="F56" s="146">
        <v>0.38871219568611576</v>
      </c>
      <c r="G56" s="146">
        <v>0.35616636528028933</v>
      </c>
      <c r="H56" s="146">
        <v>0.39703885692118707</v>
      </c>
      <c r="I56" s="146">
        <v>0.36425054991096678</v>
      </c>
      <c r="J56" s="146">
        <v>0.36388182973316391</v>
      </c>
      <c r="K56" s="146">
        <v>0.40729307350955046</v>
      </c>
      <c r="L56" s="146">
        <v>0.38861010619675573</v>
      </c>
      <c r="M56" s="146">
        <v>0.36406798974456367</v>
      </c>
      <c r="N56" s="146">
        <v>0.36752965753935685</v>
      </c>
      <c r="O56" s="166">
        <v>0.38886503506512093</v>
      </c>
    </row>
    <row r="57" spans="1:15" x14ac:dyDescent="0.3">
      <c r="A57" s="135"/>
      <c r="B57" s="135"/>
      <c r="C57" s="135"/>
      <c r="D57" s="135"/>
      <c r="E57" s="146"/>
      <c r="F57" s="146"/>
      <c r="G57" s="146"/>
      <c r="H57" s="146"/>
      <c r="I57" s="146"/>
      <c r="J57" s="146"/>
      <c r="K57" s="146"/>
      <c r="L57" s="146"/>
      <c r="M57" s="146"/>
      <c r="N57" s="146"/>
      <c r="O57" s="146"/>
    </row>
    <row r="58" spans="1:15" x14ac:dyDescent="0.3">
      <c r="A58" s="135"/>
      <c r="B58" s="135"/>
      <c r="C58" s="135"/>
      <c r="D58" s="135"/>
      <c r="E58" s="146"/>
      <c r="F58" s="146"/>
      <c r="G58" s="146"/>
      <c r="H58" s="146"/>
      <c r="I58" s="146"/>
      <c r="J58" s="146"/>
      <c r="K58" s="146"/>
      <c r="L58" s="146"/>
      <c r="M58" s="146"/>
      <c r="N58" s="146"/>
      <c r="O58" s="146"/>
    </row>
    <row r="59" spans="1:15" x14ac:dyDescent="0.3">
      <c r="A59" s="135"/>
      <c r="B59" s="135"/>
      <c r="C59" s="135"/>
      <c r="D59" s="135"/>
      <c r="E59" s="146"/>
      <c r="F59" s="146"/>
      <c r="G59" s="146"/>
      <c r="H59" s="146"/>
      <c r="I59" s="146"/>
      <c r="J59" s="146"/>
      <c r="K59" s="146"/>
      <c r="L59" s="146"/>
      <c r="M59" s="146"/>
      <c r="N59" s="146"/>
      <c r="O59" s="146"/>
    </row>
    <row r="60" spans="1:15" x14ac:dyDescent="0.3">
      <c r="A60" s="135"/>
      <c r="B60" s="135"/>
      <c r="C60" s="135"/>
      <c r="D60" s="135"/>
      <c r="E60" s="146"/>
      <c r="F60" s="146"/>
      <c r="G60" s="146"/>
      <c r="H60" s="146"/>
      <c r="I60" s="146"/>
      <c r="J60" s="146"/>
      <c r="K60" s="146"/>
      <c r="L60" s="146"/>
      <c r="M60" s="146"/>
      <c r="N60" s="146"/>
      <c r="O60" s="146"/>
    </row>
    <row r="61" spans="1:15" x14ac:dyDescent="0.3">
      <c r="A61" s="135"/>
      <c r="B61" s="135"/>
      <c r="C61" s="135"/>
      <c r="D61" s="135"/>
      <c r="E61" s="146"/>
      <c r="F61" s="146"/>
      <c r="G61" s="146"/>
      <c r="H61" s="146"/>
      <c r="I61" s="146"/>
      <c r="J61" s="146"/>
      <c r="K61" s="146"/>
      <c r="L61" s="146"/>
      <c r="M61" s="146"/>
      <c r="N61" s="146"/>
      <c r="O61" s="146"/>
    </row>
    <row r="62" spans="1:15" x14ac:dyDescent="0.3">
      <c r="A62" s="135"/>
      <c r="B62" s="135"/>
      <c r="C62" s="135"/>
      <c r="D62" s="135"/>
      <c r="E62" s="146"/>
      <c r="F62" s="146"/>
      <c r="G62" s="146"/>
      <c r="H62" s="146"/>
      <c r="I62" s="146"/>
      <c r="J62" s="146"/>
      <c r="K62" s="146"/>
      <c r="L62" s="146"/>
      <c r="M62" s="146"/>
      <c r="N62" s="146"/>
      <c r="O62" s="146"/>
    </row>
    <row r="63" spans="1:15" x14ac:dyDescent="0.3">
      <c r="A63" s="135"/>
      <c r="B63" s="135"/>
      <c r="C63" s="135"/>
      <c r="D63" s="135"/>
      <c r="E63" s="146"/>
      <c r="F63" s="146"/>
      <c r="G63" s="146"/>
      <c r="H63" s="146"/>
      <c r="I63" s="146"/>
      <c r="J63" s="146"/>
      <c r="K63" s="146"/>
      <c r="L63" s="146"/>
      <c r="M63" s="146"/>
      <c r="N63" s="146"/>
      <c r="O63" s="146"/>
    </row>
    <row r="64" spans="1:15" x14ac:dyDescent="0.3">
      <c r="A64" s="135"/>
      <c r="B64" s="135"/>
      <c r="C64" s="135"/>
      <c r="D64" s="135"/>
      <c r="E64" s="146"/>
      <c r="F64" s="146"/>
      <c r="G64" s="146"/>
      <c r="H64" s="146"/>
      <c r="I64" s="146"/>
      <c r="J64" s="146"/>
      <c r="K64" s="146"/>
      <c r="L64" s="146"/>
      <c r="M64" s="146"/>
      <c r="N64" s="146"/>
      <c r="O64" s="146"/>
    </row>
    <row r="65" spans="1:15" x14ac:dyDescent="0.3">
      <c r="A65" s="135"/>
      <c r="B65" s="135"/>
      <c r="C65" s="135"/>
      <c r="D65" s="135"/>
      <c r="E65" s="146"/>
      <c r="F65" s="146"/>
      <c r="G65" s="146"/>
      <c r="H65" s="146"/>
      <c r="I65" s="146"/>
      <c r="J65" s="146"/>
      <c r="K65" s="146"/>
      <c r="L65" s="146"/>
      <c r="M65" s="146"/>
      <c r="N65" s="146"/>
      <c r="O65" s="146"/>
    </row>
    <row r="66" spans="1:15" x14ac:dyDescent="0.3">
      <c r="A66" s="135"/>
      <c r="B66" s="135"/>
      <c r="C66" s="135"/>
      <c r="D66" s="135"/>
      <c r="E66" s="146"/>
      <c r="F66" s="146"/>
      <c r="G66" s="146"/>
      <c r="H66" s="146"/>
      <c r="I66" s="146"/>
      <c r="J66" s="146"/>
      <c r="K66" s="146"/>
      <c r="L66" s="146"/>
      <c r="M66" s="146"/>
      <c r="N66" s="146"/>
      <c r="O66" s="146"/>
    </row>
    <row r="67" spans="1:15" x14ac:dyDescent="0.3">
      <c r="A67" s="135"/>
      <c r="B67" s="135"/>
      <c r="C67" s="135"/>
      <c r="D67" s="135"/>
      <c r="E67" s="146"/>
      <c r="F67" s="146"/>
      <c r="G67" s="146"/>
      <c r="H67" s="146"/>
      <c r="I67" s="146"/>
      <c r="J67" s="146"/>
      <c r="K67" s="146"/>
      <c r="L67" s="146"/>
      <c r="M67" s="146"/>
      <c r="N67" s="146"/>
      <c r="O67" s="146"/>
    </row>
    <row r="68" spans="1:15" x14ac:dyDescent="0.3">
      <c r="A68" s="135"/>
      <c r="B68" s="135"/>
      <c r="C68" s="135"/>
      <c r="D68" s="135"/>
      <c r="E68" s="146"/>
      <c r="F68" s="146"/>
      <c r="G68" s="146"/>
      <c r="H68" s="146"/>
      <c r="I68" s="146"/>
      <c r="J68" s="146"/>
      <c r="K68" s="146"/>
      <c r="L68" s="146"/>
      <c r="M68" s="146"/>
      <c r="N68" s="146"/>
      <c r="O68" s="146"/>
    </row>
    <row r="69" spans="1:15" x14ac:dyDescent="0.3">
      <c r="A69" s="135"/>
      <c r="B69" s="135"/>
      <c r="C69" s="135"/>
      <c r="D69" s="135"/>
      <c r="E69" s="146"/>
      <c r="F69" s="146"/>
      <c r="G69" s="146"/>
      <c r="H69" s="146"/>
      <c r="I69" s="146"/>
      <c r="J69" s="146"/>
      <c r="K69" s="146"/>
      <c r="L69" s="146"/>
      <c r="M69" s="146"/>
      <c r="N69" s="146"/>
      <c r="O69" s="146"/>
    </row>
    <row r="70" spans="1:15" x14ac:dyDescent="0.3">
      <c r="A70" s="135"/>
      <c r="B70" s="135"/>
      <c r="C70" s="135"/>
      <c r="D70" s="135"/>
      <c r="E70" s="146"/>
      <c r="F70" s="146"/>
      <c r="G70" s="146"/>
      <c r="H70" s="146"/>
      <c r="I70" s="146"/>
      <c r="J70" s="146"/>
      <c r="K70" s="146"/>
      <c r="L70" s="146"/>
      <c r="M70" s="146"/>
      <c r="N70" s="146"/>
      <c r="O70" s="146"/>
    </row>
    <row r="71" spans="1:15" x14ac:dyDescent="0.3">
      <c r="A71" s="135"/>
      <c r="B71" s="135"/>
      <c r="C71" s="135"/>
      <c r="D71" s="135"/>
      <c r="E71" s="146"/>
      <c r="F71" s="146"/>
      <c r="G71" s="146"/>
      <c r="H71" s="146"/>
      <c r="I71" s="146"/>
      <c r="J71" s="146"/>
      <c r="K71" s="146"/>
      <c r="L71" s="146"/>
      <c r="M71" s="146"/>
      <c r="N71" s="146"/>
      <c r="O71" s="146"/>
    </row>
    <row r="72" spans="1:15" x14ac:dyDescent="0.3">
      <c r="A72" s="135"/>
      <c r="B72" s="135"/>
      <c r="C72" s="135"/>
      <c r="D72" s="135"/>
      <c r="E72" s="146"/>
      <c r="F72" s="146"/>
      <c r="G72" s="146"/>
      <c r="H72" s="146"/>
      <c r="I72" s="146"/>
      <c r="J72" s="146"/>
      <c r="K72" s="146"/>
      <c r="L72" s="146"/>
      <c r="M72" s="146"/>
      <c r="N72" s="146"/>
      <c r="O72" s="146"/>
    </row>
    <row r="73" spans="1:15" x14ac:dyDescent="0.3">
      <c r="A73" s="135"/>
      <c r="B73" s="135"/>
      <c r="C73" s="135"/>
      <c r="D73" s="135"/>
      <c r="E73" s="146"/>
      <c r="F73" s="146"/>
      <c r="G73" s="146"/>
      <c r="H73" s="146"/>
      <c r="I73" s="146"/>
      <c r="J73" s="146"/>
      <c r="K73" s="146"/>
      <c r="L73" s="146"/>
      <c r="M73" s="146"/>
      <c r="N73" s="146"/>
      <c r="O73" s="146"/>
    </row>
    <row r="74" spans="1:15" x14ac:dyDescent="0.3">
      <c r="A74" s="135"/>
      <c r="B74" s="135"/>
      <c r="C74" s="135"/>
      <c r="D74" s="135"/>
      <c r="E74" s="146"/>
      <c r="F74" s="146"/>
      <c r="G74" s="146"/>
      <c r="H74" s="146"/>
      <c r="I74" s="146"/>
      <c r="J74" s="146"/>
      <c r="K74" s="146"/>
      <c r="L74" s="146"/>
      <c r="M74" s="146"/>
      <c r="N74" s="146"/>
      <c r="O74" s="146"/>
    </row>
    <row r="75" spans="1:15" x14ac:dyDescent="0.3">
      <c r="A75" s="135"/>
      <c r="B75" s="135"/>
      <c r="C75" s="135"/>
      <c r="D75" s="135"/>
      <c r="E75" s="146"/>
      <c r="F75" s="146"/>
      <c r="G75" s="146"/>
      <c r="H75" s="146"/>
      <c r="I75" s="146"/>
      <c r="J75" s="146"/>
      <c r="K75" s="146"/>
      <c r="L75" s="146"/>
      <c r="M75" s="146"/>
      <c r="N75" s="146"/>
      <c r="O75" s="146"/>
    </row>
    <row r="76" spans="1:15" x14ac:dyDescent="0.3">
      <c r="A76" s="135"/>
      <c r="B76" s="135"/>
      <c r="C76" s="135"/>
      <c r="D76" s="135"/>
      <c r="E76" s="146"/>
      <c r="F76" s="146"/>
      <c r="G76" s="146"/>
      <c r="H76" s="146"/>
      <c r="I76" s="146"/>
      <c r="J76" s="135"/>
      <c r="K76" s="135"/>
      <c r="L76" s="135"/>
      <c r="M76" s="135"/>
      <c r="N76" s="135"/>
      <c r="O76" s="135"/>
    </row>
    <row r="77" spans="1:15" x14ac:dyDescent="0.3">
      <c r="A77" s="135"/>
      <c r="B77" s="135"/>
      <c r="C77" s="135"/>
      <c r="D77" s="135"/>
      <c r="E77" s="24">
        <v>2009</v>
      </c>
      <c r="F77" s="24">
        <v>2010</v>
      </c>
      <c r="G77" s="24">
        <v>2011</v>
      </c>
      <c r="H77" s="24">
        <v>2012</v>
      </c>
      <c r="I77" s="24">
        <v>2013</v>
      </c>
      <c r="J77" s="24">
        <v>2014</v>
      </c>
      <c r="K77" s="24">
        <v>2015</v>
      </c>
      <c r="L77" s="24">
        <v>2016</v>
      </c>
      <c r="M77" s="24">
        <v>2017</v>
      </c>
      <c r="N77" s="164">
        <v>2018</v>
      </c>
      <c r="O77" s="164">
        <v>2019</v>
      </c>
    </row>
    <row r="78" spans="1:15" x14ac:dyDescent="0.3">
      <c r="A78" s="135" t="s">
        <v>271</v>
      </c>
      <c r="B78" s="135" t="s">
        <v>12</v>
      </c>
      <c r="C78" s="135" t="s">
        <v>267</v>
      </c>
      <c r="D78" s="135" t="s">
        <v>12</v>
      </c>
      <c r="E78" s="146">
        <v>0.89481136331561917</v>
      </c>
      <c r="F78" s="146">
        <v>0.89719762142780035</v>
      </c>
      <c r="G78" s="146">
        <v>0.89283286830421427</v>
      </c>
      <c r="H78" s="146">
        <v>0.88514135524928961</v>
      </c>
      <c r="I78" s="146">
        <v>0.88957177964811551</v>
      </c>
      <c r="J78" s="146">
        <v>0.8948970153337068</v>
      </c>
      <c r="K78" s="146">
        <v>0.90037579663233125</v>
      </c>
      <c r="L78" s="146">
        <v>0.90083219939798342</v>
      </c>
      <c r="M78" s="146">
        <v>0.89943777182655871</v>
      </c>
      <c r="N78" s="146">
        <v>0.89820987039334854</v>
      </c>
      <c r="O78" s="166">
        <v>0.87913129500540643</v>
      </c>
    </row>
    <row r="79" spans="1:15" x14ac:dyDescent="0.3">
      <c r="A79" s="135" t="s">
        <v>271</v>
      </c>
      <c r="B79" s="135" t="s">
        <v>12</v>
      </c>
      <c r="C79" s="135" t="s">
        <v>268</v>
      </c>
      <c r="D79" s="135" t="s">
        <v>12</v>
      </c>
      <c r="E79" s="146">
        <v>0.78803099254337361</v>
      </c>
      <c r="F79" s="146">
        <v>0.78839249257282851</v>
      </c>
      <c r="G79" s="146">
        <v>0.78756194948193992</v>
      </c>
      <c r="H79" s="146">
        <v>0.78329753312075567</v>
      </c>
      <c r="I79" s="146">
        <v>0.78937169700528476</v>
      </c>
      <c r="J79" s="146">
        <v>0.79005719199051572</v>
      </c>
      <c r="K79" s="146">
        <v>0.7975146791719202</v>
      </c>
      <c r="L79" s="146">
        <v>0.79537014803010564</v>
      </c>
      <c r="M79" s="146">
        <v>0.7978663568123584</v>
      </c>
      <c r="N79" s="146">
        <v>0.79870891487261231</v>
      </c>
      <c r="O79" s="166">
        <v>0.78596406469275537</v>
      </c>
    </row>
    <row r="80" spans="1:15" x14ac:dyDescent="0.3">
      <c r="A80" s="135" t="s">
        <v>271</v>
      </c>
      <c r="B80" s="135" t="s">
        <v>6</v>
      </c>
      <c r="C80" s="135" t="s">
        <v>267</v>
      </c>
      <c r="D80" s="135" t="s">
        <v>6</v>
      </c>
      <c r="E80" s="146">
        <v>0.86760384834950799</v>
      </c>
      <c r="F80" s="146">
        <v>0.87618997734623594</v>
      </c>
      <c r="G80" s="146">
        <v>0.87292636646720945</v>
      </c>
      <c r="H80" s="146">
        <v>0.86336429180940133</v>
      </c>
      <c r="I80" s="146">
        <v>0.86653420140356807</v>
      </c>
      <c r="J80" s="146">
        <v>0.86244324600856903</v>
      </c>
      <c r="K80" s="146">
        <v>0.87170267597070861</v>
      </c>
      <c r="L80" s="146">
        <v>0.87261686833057994</v>
      </c>
      <c r="M80" s="146">
        <v>0.87361271124441386</v>
      </c>
      <c r="N80" s="146">
        <v>0.87150928337393929</v>
      </c>
      <c r="O80" s="166">
        <v>0.85198724281237226</v>
      </c>
    </row>
    <row r="81" spans="1:15" x14ac:dyDescent="0.3">
      <c r="A81" s="135" t="s">
        <v>271</v>
      </c>
      <c r="B81" s="135" t="s">
        <v>6</v>
      </c>
      <c r="C81" s="135" t="s">
        <v>268</v>
      </c>
      <c r="D81" s="135" t="s">
        <v>6</v>
      </c>
      <c r="E81" s="146">
        <v>0.7634553712347627</v>
      </c>
      <c r="F81" s="146">
        <v>0.76825941397025765</v>
      </c>
      <c r="G81" s="146">
        <v>0.76905943880719763</v>
      </c>
      <c r="H81" s="146">
        <v>0.76223189588718088</v>
      </c>
      <c r="I81" s="146">
        <v>0.7673322140219917</v>
      </c>
      <c r="J81" s="146">
        <v>0.75997484705731888</v>
      </c>
      <c r="K81" s="146">
        <v>0.76906027966570778</v>
      </c>
      <c r="L81" s="146">
        <v>0.76683484395231505</v>
      </c>
      <c r="M81" s="146">
        <v>0.77194077754678647</v>
      </c>
      <c r="N81" s="146">
        <v>0.77193774678652438</v>
      </c>
      <c r="O81" s="166">
        <v>0.75872266316936909</v>
      </c>
    </row>
    <row r="82" spans="1:15" x14ac:dyDescent="0.3">
      <c r="A82" s="135" t="s">
        <v>271</v>
      </c>
      <c r="B82" s="135" t="s">
        <v>13</v>
      </c>
      <c r="C82" s="135" t="s">
        <v>267</v>
      </c>
      <c r="D82" s="135" t="s">
        <v>13</v>
      </c>
      <c r="E82" s="146">
        <v>0.60172729533585045</v>
      </c>
      <c r="F82" s="146">
        <v>0.5969935129740519</v>
      </c>
      <c r="G82" s="146">
        <v>0.61040381635319496</v>
      </c>
      <c r="H82" s="146">
        <v>0.58708530805687209</v>
      </c>
      <c r="I82" s="146">
        <v>0.57959316341179334</v>
      </c>
      <c r="J82" s="146">
        <v>0.5292400942866764</v>
      </c>
      <c r="K82" s="146">
        <v>0.59432001847148463</v>
      </c>
      <c r="L82" s="146">
        <v>0.58875567454312649</v>
      </c>
      <c r="M82" s="146">
        <v>0.59097770552717144</v>
      </c>
      <c r="N82" s="146">
        <v>0.55579147343130131</v>
      </c>
      <c r="O82" s="166">
        <v>0.53909859154929574</v>
      </c>
    </row>
    <row r="83" spans="1:15" x14ac:dyDescent="0.3">
      <c r="A83" s="135" t="s">
        <v>271</v>
      </c>
      <c r="B83" s="135" t="s">
        <v>13</v>
      </c>
      <c r="C83" s="135" t="s">
        <v>268</v>
      </c>
      <c r="D83" s="135" t="s">
        <v>13</v>
      </c>
      <c r="E83" s="146">
        <v>0.52329813931405578</v>
      </c>
      <c r="F83" s="146">
        <v>0.50068612774451093</v>
      </c>
      <c r="G83" s="146">
        <v>0.52505241408647563</v>
      </c>
      <c r="H83" s="146">
        <v>0.49497856014443692</v>
      </c>
      <c r="I83" s="146">
        <v>0.49288983991982449</v>
      </c>
      <c r="J83" s="146">
        <v>0.44752497474464026</v>
      </c>
      <c r="K83" s="146">
        <v>0.51997229277303159</v>
      </c>
      <c r="L83" s="146">
        <v>0.51152368758002564</v>
      </c>
      <c r="M83" s="146">
        <v>0.5168369716674408</v>
      </c>
      <c r="N83" s="146">
        <v>0.48807062636196008</v>
      </c>
      <c r="O83" s="166">
        <v>0.47498591549295777</v>
      </c>
    </row>
    <row r="84" spans="1:15" x14ac:dyDescent="0.3">
      <c r="A84" s="135"/>
      <c r="B84" s="135"/>
      <c r="C84" s="135"/>
      <c r="D84" s="135"/>
      <c r="E84" s="146"/>
      <c r="F84" s="146"/>
      <c r="G84" s="146"/>
      <c r="H84" s="146"/>
      <c r="I84" s="146"/>
      <c r="J84" s="146"/>
      <c r="K84" s="146"/>
      <c r="L84" s="146"/>
      <c r="M84" s="146"/>
      <c r="N84" s="146"/>
      <c r="O84" s="146"/>
    </row>
    <row r="85" spans="1:15" x14ac:dyDescent="0.3">
      <c r="A85" s="135"/>
      <c r="B85" s="135"/>
      <c r="C85" s="135"/>
      <c r="D85" s="135"/>
      <c r="E85" s="146"/>
      <c r="F85" s="146"/>
      <c r="G85" s="146"/>
      <c r="H85" s="146"/>
      <c r="I85" s="146"/>
      <c r="J85" s="146"/>
      <c r="K85" s="146"/>
      <c r="L85" s="146"/>
      <c r="M85" s="146"/>
      <c r="N85" s="146"/>
      <c r="O85" s="146"/>
    </row>
    <row r="86" spans="1:15" x14ac:dyDescent="0.3">
      <c r="A86" s="135"/>
      <c r="B86" s="135"/>
      <c r="C86" s="135"/>
      <c r="D86" s="135"/>
      <c r="E86" s="146"/>
      <c r="F86" s="146"/>
      <c r="G86" s="146"/>
      <c r="H86" s="146"/>
      <c r="I86" s="146"/>
      <c r="J86" s="146"/>
      <c r="K86" s="146"/>
      <c r="L86" s="135"/>
      <c r="M86" s="135"/>
      <c r="N86" s="135"/>
      <c r="O86" s="135"/>
    </row>
    <row r="87" spans="1:15" x14ac:dyDescent="0.3">
      <c r="A87" s="135"/>
      <c r="B87" s="135"/>
      <c r="C87" s="135"/>
      <c r="D87" s="135"/>
      <c r="E87" s="135"/>
      <c r="F87" s="135"/>
      <c r="G87" s="135"/>
      <c r="H87" s="135"/>
      <c r="I87" s="135"/>
      <c r="J87" s="135"/>
      <c r="K87" s="146"/>
      <c r="L87" s="135"/>
      <c r="M87" s="135"/>
      <c r="N87" s="135"/>
      <c r="O87" s="135"/>
    </row>
    <row r="88" spans="1:15" x14ac:dyDescent="0.3">
      <c r="A88" s="135"/>
      <c r="B88" s="135"/>
      <c r="C88" s="135"/>
      <c r="D88" s="135"/>
      <c r="E88" s="135"/>
      <c r="F88" s="135"/>
      <c r="G88" s="135"/>
      <c r="H88" s="135"/>
      <c r="I88" s="135"/>
      <c r="J88" s="135"/>
      <c r="K88" s="135"/>
      <c r="L88" s="135"/>
      <c r="M88" s="135"/>
      <c r="N88" s="135"/>
      <c r="O88" s="135"/>
    </row>
    <row r="89" spans="1:15" x14ac:dyDescent="0.3">
      <c r="A89" s="135"/>
      <c r="B89" s="135"/>
      <c r="C89" s="135"/>
      <c r="D89" s="135"/>
      <c r="E89" s="135"/>
      <c r="F89" s="135"/>
      <c r="G89" s="135"/>
      <c r="H89" s="135"/>
      <c r="I89" s="135"/>
      <c r="J89" s="135"/>
      <c r="K89" s="135"/>
      <c r="L89" s="135"/>
      <c r="M89" s="135"/>
      <c r="N89" s="135"/>
      <c r="O89" s="135"/>
    </row>
    <row r="90" spans="1:15" x14ac:dyDescent="0.3">
      <c r="A90" s="135"/>
      <c r="B90" s="135"/>
      <c r="C90" s="135"/>
      <c r="D90" s="135"/>
      <c r="E90" s="135"/>
      <c r="F90" s="135"/>
      <c r="G90" s="135"/>
      <c r="H90" s="135"/>
      <c r="I90" s="135"/>
      <c r="J90" s="135"/>
      <c r="K90" s="135"/>
      <c r="L90" s="135"/>
      <c r="M90" s="135"/>
      <c r="N90" s="135"/>
      <c r="O90" s="135"/>
    </row>
    <row r="91" spans="1:15" x14ac:dyDescent="0.3">
      <c r="A91" s="135"/>
      <c r="B91" s="135"/>
      <c r="C91" s="135"/>
      <c r="D91" s="135"/>
      <c r="E91" s="135"/>
      <c r="F91" s="135"/>
      <c r="G91" s="135"/>
      <c r="H91" s="135"/>
      <c r="I91" s="135"/>
      <c r="J91" s="135"/>
      <c r="K91" s="135"/>
      <c r="L91" s="135"/>
      <c r="M91" s="135"/>
      <c r="N91" s="135"/>
      <c r="O91" s="135"/>
    </row>
    <row r="92" spans="1:15" x14ac:dyDescent="0.3">
      <c r="A92" s="135"/>
      <c r="B92" s="135"/>
      <c r="C92" s="135"/>
      <c r="D92" s="135"/>
      <c r="E92" s="135"/>
      <c r="F92" s="135"/>
      <c r="G92" s="135"/>
      <c r="H92" s="135"/>
      <c r="I92" s="135"/>
      <c r="J92" s="135"/>
      <c r="K92" s="135"/>
      <c r="L92" s="135"/>
      <c r="M92" s="135"/>
      <c r="N92" s="135"/>
      <c r="O92" s="135"/>
    </row>
    <row r="93" spans="1:15" x14ac:dyDescent="0.3">
      <c r="A93" s="135"/>
      <c r="B93" s="135"/>
      <c r="C93" s="135"/>
      <c r="D93" s="135"/>
      <c r="E93" s="135"/>
      <c r="F93" s="135"/>
      <c r="G93" s="135"/>
      <c r="H93" s="135"/>
      <c r="I93" s="135"/>
      <c r="J93" s="135"/>
      <c r="K93" s="135"/>
      <c r="L93" s="135"/>
      <c r="M93" s="135"/>
      <c r="N93" s="135"/>
      <c r="O93" s="135"/>
    </row>
    <row r="94" spans="1:15" x14ac:dyDescent="0.3">
      <c r="A94" s="135"/>
      <c r="B94" s="135"/>
      <c r="C94" s="135"/>
      <c r="D94" s="135"/>
      <c r="E94" s="146"/>
      <c r="F94" s="146"/>
      <c r="G94" s="146"/>
      <c r="H94" s="146"/>
      <c r="I94" s="146"/>
      <c r="J94" s="146"/>
      <c r="K94" s="146"/>
      <c r="L94" s="135"/>
      <c r="M94" s="135"/>
      <c r="N94" s="135"/>
      <c r="O94" s="135"/>
    </row>
    <row r="95" spans="1:15" x14ac:dyDescent="0.3">
      <c r="A95" s="135"/>
      <c r="B95" s="135"/>
      <c r="C95" s="135"/>
      <c r="D95" s="135"/>
      <c r="E95" s="24">
        <v>2009</v>
      </c>
      <c r="F95" s="24">
        <v>2010</v>
      </c>
      <c r="G95" s="24">
        <v>2011</v>
      </c>
      <c r="H95" s="24">
        <v>2012</v>
      </c>
      <c r="I95" s="24">
        <v>2013</v>
      </c>
      <c r="J95" s="24">
        <v>2014</v>
      </c>
      <c r="K95" s="24">
        <v>2015</v>
      </c>
      <c r="L95" s="24">
        <v>2016</v>
      </c>
      <c r="M95" s="24">
        <v>2017</v>
      </c>
      <c r="N95" s="164">
        <v>2018</v>
      </c>
      <c r="O95" s="164">
        <v>2019</v>
      </c>
    </row>
    <row r="96" spans="1:15" x14ac:dyDescent="0.3">
      <c r="A96" s="135" t="s">
        <v>6</v>
      </c>
      <c r="B96" s="135" t="s">
        <v>12</v>
      </c>
      <c r="C96" s="135" t="s">
        <v>267</v>
      </c>
      <c r="D96" s="135" t="s">
        <v>12</v>
      </c>
      <c r="E96" s="146">
        <v>0.79975666826045022</v>
      </c>
      <c r="F96" s="146">
        <v>0.79578605483379827</v>
      </c>
      <c r="G96" s="146">
        <v>0.79516135352922046</v>
      </c>
      <c r="H96" s="146">
        <v>0.80241361562833702</v>
      </c>
      <c r="I96" s="146">
        <v>0.81025946952499828</v>
      </c>
      <c r="J96" s="146">
        <v>0.81303233008304565</v>
      </c>
      <c r="K96" s="146">
        <v>0.82956995401403211</v>
      </c>
      <c r="L96" s="146">
        <v>0.82984192833499737</v>
      </c>
      <c r="M96" s="146">
        <v>0.82419144372728315</v>
      </c>
      <c r="N96" s="146">
        <v>0.82493246948232613</v>
      </c>
      <c r="O96" s="166">
        <v>0.80911908181873859</v>
      </c>
    </row>
    <row r="97" spans="1:15" x14ac:dyDescent="0.3">
      <c r="A97" s="135" t="s">
        <v>6</v>
      </c>
      <c r="B97" s="135" t="s">
        <v>12</v>
      </c>
      <c r="C97" s="135" t="s">
        <v>268</v>
      </c>
      <c r="D97" s="135" t="s">
        <v>12</v>
      </c>
      <c r="E97" s="146">
        <v>0.70238994954631606</v>
      </c>
      <c r="F97" s="146">
        <v>0.69703511482053615</v>
      </c>
      <c r="G97" s="146">
        <v>0.69589596546535415</v>
      </c>
      <c r="H97" s="146">
        <v>0.70529585895831681</v>
      </c>
      <c r="I97" s="146">
        <v>0.71537814821627932</v>
      </c>
      <c r="J97" s="146">
        <v>0.71740488571972438</v>
      </c>
      <c r="K97" s="146">
        <v>0.73321312642623182</v>
      </c>
      <c r="L97" s="146">
        <v>0.73407531816856675</v>
      </c>
      <c r="M97" s="146">
        <v>0.73168630666393353</v>
      </c>
      <c r="N97" s="146">
        <v>0.73450450392646838</v>
      </c>
      <c r="O97" s="166">
        <v>0.73111556099112684</v>
      </c>
    </row>
    <row r="98" spans="1:15" x14ac:dyDescent="0.3">
      <c r="A98" s="135" t="s">
        <v>6</v>
      </c>
      <c r="B98" s="135" t="s">
        <v>6</v>
      </c>
      <c r="C98" s="135" t="s">
        <v>267</v>
      </c>
      <c r="D98" s="135" t="s">
        <v>6</v>
      </c>
      <c r="E98" s="146">
        <v>0.72394180886092341</v>
      </c>
      <c r="F98" s="146">
        <v>0.72297055798134391</v>
      </c>
      <c r="G98" s="146">
        <v>0.72325752943871213</v>
      </c>
      <c r="H98" s="146">
        <v>0.73186604906987018</v>
      </c>
      <c r="I98" s="146">
        <v>0.74096608859983537</v>
      </c>
      <c r="J98" s="146">
        <v>0.74064183935942096</v>
      </c>
      <c r="K98" s="146">
        <v>0.75624979155450311</v>
      </c>
      <c r="L98" s="146">
        <v>0.75782850211254993</v>
      </c>
      <c r="M98" s="146">
        <v>0.75649507726198228</v>
      </c>
      <c r="N98" s="146">
        <v>0.75853028695789315</v>
      </c>
      <c r="O98" s="166">
        <v>0.738909110983338</v>
      </c>
    </row>
    <row r="99" spans="1:15" x14ac:dyDescent="0.3">
      <c r="A99" s="135" t="s">
        <v>6</v>
      </c>
      <c r="B99" s="135" t="s">
        <v>6</v>
      </c>
      <c r="C99" s="135" t="s">
        <v>268</v>
      </c>
      <c r="D99" s="135" t="s">
        <v>6</v>
      </c>
      <c r="E99" s="146">
        <v>0.63206920764338159</v>
      </c>
      <c r="F99" s="146">
        <v>0.62900073313060845</v>
      </c>
      <c r="G99" s="146">
        <v>0.62918170390129446</v>
      </c>
      <c r="H99" s="146">
        <v>0.63904435482254907</v>
      </c>
      <c r="I99" s="146">
        <v>0.64990696037926798</v>
      </c>
      <c r="J99" s="146">
        <v>0.64853991752404605</v>
      </c>
      <c r="K99" s="146">
        <v>0.66329143777365918</v>
      </c>
      <c r="L99" s="146">
        <v>0.6652556709958759</v>
      </c>
      <c r="M99" s="146">
        <v>0.66658609854632089</v>
      </c>
      <c r="N99" s="146">
        <v>0.66960569172935525</v>
      </c>
      <c r="O99" s="166">
        <v>0.66212903860366079</v>
      </c>
    </row>
    <row r="100" spans="1:15" x14ac:dyDescent="0.3">
      <c r="A100" s="135" t="s">
        <v>6</v>
      </c>
      <c r="B100" s="135" t="s">
        <v>13</v>
      </c>
      <c r="C100" s="135" t="s">
        <v>267</v>
      </c>
      <c r="D100" s="135" t="s">
        <v>13</v>
      </c>
      <c r="E100" s="146">
        <v>0.49480724066023107</v>
      </c>
      <c r="F100" s="146">
        <v>0.49275905484144877</v>
      </c>
      <c r="G100" s="146">
        <v>0.49050124102852533</v>
      </c>
      <c r="H100" s="146">
        <v>0.5000562159190991</v>
      </c>
      <c r="I100" s="146">
        <v>0.50761356183523909</v>
      </c>
      <c r="J100" s="146">
        <v>0.5020665526057787</v>
      </c>
      <c r="K100" s="146">
        <v>0.53054332667960957</v>
      </c>
      <c r="L100" s="146">
        <v>0.525543695416405</v>
      </c>
      <c r="M100" s="146">
        <v>0.52316382914336312</v>
      </c>
      <c r="N100" s="146">
        <v>0.52289153340545647</v>
      </c>
      <c r="O100" s="166">
        <v>0.48010312849447739</v>
      </c>
    </row>
    <row r="101" spans="1:15" x14ac:dyDescent="0.3">
      <c r="A101" s="135" t="s">
        <v>6</v>
      </c>
      <c r="B101" s="135" t="s">
        <v>13</v>
      </c>
      <c r="C101" s="135" t="s">
        <v>268</v>
      </c>
      <c r="D101" s="135" t="s">
        <v>13</v>
      </c>
      <c r="E101" s="146">
        <v>0.41953930798855466</v>
      </c>
      <c r="F101" s="146">
        <v>0.41390507422481188</v>
      </c>
      <c r="G101" s="146">
        <v>0.41322428992382654</v>
      </c>
      <c r="H101" s="146">
        <v>0.42135080607381775</v>
      </c>
      <c r="I101" s="146">
        <v>0.42948504693920875</v>
      </c>
      <c r="J101" s="146">
        <v>0.42333308284210841</v>
      </c>
      <c r="K101" s="146">
        <v>0.46199629943580067</v>
      </c>
      <c r="L101" s="146">
        <v>0.4574352241741933</v>
      </c>
      <c r="M101" s="146">
        <v>0.45691709350937559</v>
      </c>
      <c r="N101" s="146">
        <v>0.45742611162122604</v>
      </c>
      <c r="O101" s="166">
        <v>0.42340802942277334</v>
      </c>
    </row>
    <row r="102" spans="1:15" x14ac:dyDescent="0.3">
      <c r="A102" s="135"/>
      <c r="B102" s="135"/>
      <c r="C102" s="135"/>
      <c r="D102" s="135"/>
      <c r="E102" s="135"/>
      <c r="F102" s="135"/>
      <c r="G102" s="135"/>
      <c r="H102" s="135"/>
      <c r="I102" s="135"/>
      <c r="J102" s="146"/>
      <c r="K102" s="146"/>
      <c r="L102" s="146"/>
      <c r="M102" s="146"/>
      <c r="N102" s="146"/>
      <c r="O102" s="146"/>
    </row>
    <row r="103" spans="1:15" x14ac:dyDescent="0.3">
      <c r="A103" s="135"/>
      <c r="B103" s="135"/>
      <c r="C103" s="135"/>
      <c r="D103" s="135"/>
      <c r="E103" s="135"/>
      <c r="F103" s="135"/>
      <c r="G103" s="135"/>
      <c r="H103" s="135"/>
      <c r="I103" s="135"/>
      <c r="J103" s="146"/>
      <c r="K103" s="146"/>
      <c r="L103" s="146"/>
      <c r="M103" s="146"/>
      <c r="N103" s="146"/>
      <c r="O103" s="146"/>
    </row>
    <row r="104" spans="1:15" x14ac:dyDescent="0.3">
      <c r="A104" s="135"/>
      <c r="B104" s="135"/>
      <c r="C104" s="135"/>
      <c r="D104" s="135"/>
      <c r="E104" s="156"/>
      <c r="F104" s="156"/>
      <c r="G104" s="156"/>
      <c r="H104" s="156"/>
      <c r="I104" s="156"/>
      <c r="J104" s="156"/>
      <c r="K104" s="156"/>
      <c r="L104" s="135"/>
      <c r="M104" s="135"/>
      <c r="N104" s="135"/>
      <c r="O104" s="135"/>
    </row>
    <row r="105" spans="1:15" x14ac:dyDescent="0.3">
      <c r="A105" s="135"/>
      <c r="B105" s="135"/>
      <c r="C105" s="135"/>
      <c r="D105" s="135"/>
      <c r="E105" s="156"/>
      <c r="F105" s="156"/>
      <c r="G105" s="156"/>
      <c r="H105" s="156"/>
      <c r="I105" s="156"/>
      <c r="J105" s="156"/>
      <c r="K105" s="156"/>
      <c r="L105" s="135"/>
      <c r="M105" s="135"/>
      <c r="N105" s="135"/>
      <c r="O105" s="135"/>
    </row>
    <row r="106" spans="1:15" x14ac:dyDescent="0.3">
      <c r="A106" s="135"/>
      <c r="B106" s="135"/>
      <c r="C106" s="135"/>
      <c r="D106" s="135"/>
      <c r="E106" s="156"/>
      <c r="F106" s="156"/>
      <c r="G106" s="156"/>
      <c r="H106" s="156"/>
      <c r="I106" s="156"/>
      <c r="J106" s="156"/>
      <c r="K106" s="156"/>
      <c r="L106" s="135"/>
      <c r="M106" s="135"/>
      <c r="N106" s="135"/>
      <c r="O106" s="135"/>
    </row>
    <row r="107" spans="1:15" x14ac:dyDescent="0.3">
      <c r="A107" s="135"/>
      <c r="B107" s="135"/>
      <c r="C107" s="135"/>
      <c r="D107" s="135"/>
      <c r="E107" s="156"/>
      <c r="F107" s="156"/>
      <c r="G107" s="156"/>
      <c r="H107" s="156"/>
      <c r="I107" s="156"/>
      <c r="J107" s="156"/>
      <c r="K107" s="156"/>
      <c r="L107" s="135"/>
      <c r="M107" s="135"/>
      <c r="N107" s="135"/>
      <c r="O107" s="135"/>
    </row>
    <row r="108" spans="1:15" x14ac:dyDescent="0.3">
      <c r="A108" s="135"/>
      <c r="B108" s="135"/>
      <c r="C108" s="135"/>
      <c r="D108" s="135"/>
      <c r="E108" s="156"/>
      <c r="F108" s="156"/>
      <c r="G108" s="156"/>
      <c r="H108" s="156"/>
      <c r="I108" s="156"/>
      <c r="J108" s="156"/>
      <c r="K108" s="156"/>
      <c r="L108" s="135"/>
      <c r="M108" s="135"/>
      <c r="N108" s="135"/>
      <c r="O108" s="135"/>
    </row>
    <row r="109" spans="1:15" x14ac:dyDescent="0.3">
      <c r="A109" s="135"/>
      <c r="B109" s="135"/>
      <c r="C109" s="135"/>
      <c r="D109" s="135"/>
      <c r="E109" s="156"/>
      <c r="F109" s="156"/>
      <c r="G109" s="156"/>
      <c r="H109" s="156"/>
      <c r="I109" s="156"/>
      <c r="J109" s="156"/>
      <c r="K109" s="156"/>
      <c r="L109" s="135"/>
      <c r="M109" s="135"/>
      <c r="N109" s="135"/>
      <c r="O109" s="135"/>
    </row>
    <row r="110" spans="1:15" x14ac:dyDescent="0.3">
      <c r="A110" s="135"/>
      <c r="B110" s="135"/>
      <c r="C110" s="135"/>
      <c r="D110" s="135"/>
      <c r="E110" s="156"/>
      <c r="F110" s="156"/>
      <c r="G110" s="156"/>
      <c r="H110" s="156"/>
      <c r="I110" s="156"/>
      <c r="J110" s="156"/>
      <c r="K110" s="156"/>
      <c r="L110" s="135"/>
      <c r="M110" s="135"/>
      <c r="N110" s="135"/>
      <c r="O110" s="135"/>
    </row>
    <row r="111" spans="1:15" x14ac:dyDescent="0.3">
      <c r="A111" s="135"/>
      <c r="B111" s="135"/>
      <c r="C111" s="135"/>
      <c r="D111" s="135"/>
      <c r="E111" s="156"/>
      <c r="F111" s="156"/>
      <c r="G111" s="156"/>
      <c r="H111" s="156"/>
      <c r="I111" s="156"/>
      <c r="J111" s="156"/>
      <c r="K111" s="156"/>
      <c r="L111" s="135"/>
      <c r="M111" s="135"/>
      <c r="N111" s="135"/>
      <c r="O111" s="135"/>
    </row>
    <row r="112" spans="1:15" x14ac:dyDescent="0.3">
      <c r="A112" s="135"/>
      <c r="B112" s="135"/>
      <c r="C112" s="135"/>
      <c r="D112" s="135"/>
      <c r="E112" s="156"/>
      <c r="F112" s="156"/>
      <c r="G112" s="156"/>
      <c r="H112" s="156"/>
      <c r="I112" s="156"/>
      <c r="J112" s="156"/>
      <c r="K112" s="156"/>
      <c r="L112" s="135"/>
      <c r="M112" s="135"/>
      <c r="N112" s="135"/>
      <c r="O112" s="135"/>
    </row>
    <row r="113" spans="1:15" x14ac:dyDescent="0.3">
      <c r="A113" s="135"/>
      <c r="B113" s="135"/>
      <c r="C113" s="135"/>
      <c r="D113" s="135"/>
      <c r="E113" s="156"/>
      <c r="F113" s="156"/>
      <c r="G113" s="156"/>
      <c r="H113" s="156"/>
      <c r="I113" s="156"/>
      <c r="J113" s="156"/>
      <c r="K113" s="156"/>
      <c r="L113" s="135"/>
      <c r="M113" s="135"/>
      <c r="N113" s="135"/>
      <c r="O113" s="135"/>
    </row>
    <row r="114" spans="1:15" x14ac:dyDescent="0.3">
      <c r="A114" s="135"/>
      <c r="B114" s="135"/>
      <c r="C114" s="135"/>
      <c r="D114" s="135"/>
      <c r="E114" s="156"/>
      <c r="F114" s="156"/>
      <c r="G114" s="156"/>
      <c r="H114" s="156"/>
      <c r="I114" s="156"/>
      <c r="J114" s="156"/>
      <c r="K114" s="156"/>
      <c r="L114" s="135"/>
      <c r="M114" s="135"/>
      <c r="N114" s="135"/>
      <c r="O114" s="135"/>
    </row>
    <row r="115" spans="1:15" x14ac:dyDescent="0.3">
      <c r="A115" s="135"/>
      <c r="B115" s="135"/>
      <c r="C115" s="135"/>
      <c r="D115" s="135"/>
      <c r="E115" s="24">
        <v>2009</v>
      </c>
      <c r="F115" s="24">
        <v>2010</v>
      </c>
      <c r="G115" s="24">
        <v>2011</v>
      </c>
      <c r="H115" s="24">
        <v>2012</v>
      </c>
      <c r="I115" s="24">
        <v>2013</v>
      </c>
      <c r="J115" s="24">
        <v>2014</v>
      </c>
      <c r="K115" s="24">
        <v>2015</v>
      </c>
      <c r="L115" s="24">
        <v>2016</v>
      </c>
      <c r="M115" s="24">
        <v>2017</v>
      </c>
      <c r="N115" s="164">
        <v>2018</v>
      </c>
      <c r="O115" s="164">
        <v>2019</v>
      </c>
    </row>
    <row r="116" spans="1:15" x14ac:dyDescent="0.3">
      <c r="A116" s="135" t="s">
        <v>6</v>
      </c>
      <c r="B116" s="135" t="s">
        <v>272</v>
      </c>
      <c r="C116" s="135" t="s">
        <v>267</v>
      </c>
      <c r="D116" s="135" t="s">
        <v>272</v>
      </c>
      <c r="E116" s="168"/>
      <c r="F116" s="168"/>
      <c r="G116" s="168"/>
      <c r="H116" s="168"/>
      <c r="I116" s="168"/>
      <c r="J116" s="168"/>
      <c r="K116" s="146">
        <v>0.80812535318054168</v>
      </c>
      <c r="L116" s="146">
        <v>0.8070034647797163</v>
      </c>
      <c r="M116" s="146">
        <v>0.80061962546056153</v>
      </c>
      <c r="N116" s="146">
        <v>0.80425069349233891</v>
      </c>
      <c r="O116" s="166">
        <v>0.78462407604529105</v>
      </c>
    </row>
    <row r="117" spans="1:15" x14ac:dyDescent="0.3">
      <c r="A117" s="135" t="s">
        <v>6</v>
      </c>
      <c r="B117" s="135" t="s">
        <v>272</v>
      </c>
      <c r="C117" s="135" t="s">
        <v>268</v>
      </c>
      <c r="D117" s="135" t="s">
        <v>272</v>
      </c>
      <c r="E117" s="168"/>
      <c r="F117" s="168"/>
      <c r="G117" s="168"/>
      <c r="H117" s="168"/>
      <c r="I117" s="168"/>
      <c r="J117" s="168"/>
      <c r="K117" s="146">
        <v>0.70472592243421728</v>
      </c>
      <c r="L117" s="146">
        <v>0.70440520659437256</v>
      </c>
      <c r="M117" s="146">
        <v>0.70186064363288847</v>
      </c>
      <c r="N117" s="146">
        <v>0.70628684002514686</v>
      </c>
      <c r="O117" s="166">
        <v>0.70015608128139162</v>
      </c>
    </row>
    <row r="118" spans="1:15" x14ac:dyDescent="0.3">
      <c r="A118" s="135" t="s">
        <v>6</v>
      </c>
      <c r="B118" s="135" t="s">
        <v>273</v>
      </c>
      <c r="C118" s="135" t="s">
        <v>267</v>
      </c>
      <c r="D118" s="135" t="s">
        <v>273</v>
      </c>
      <c r="E118" s="168"/>
      <c r="F118" s="168"/>
      <c r="G118" s="168"/>
      <c r="H118" s="168"/>
      <c r="I118" s="168"/>
      <c r="J118" s="168"/>
      <c r="K118" s="146">
        <v>0.5002833897065545</v>
      </c>
      <c r="L118" s="146">
        <v>0.50916001994017945</v>
      </c>
      <c r="M118" s="146">
        <v>0.50188370724049969</v>
      </c>
      <c r="N118" s="146">
        <v>0.49643833375368945</v>
      </c>
      <c r="O118" s="166">
        <v>0.46796357847107783</v>
      </c>
    </row>
    <row r="119" spans="1:15" x14ac:dyDescent="0.3">
      <c r="A119" s="135" t="s">
        <v>6</v>
      </c>
      <c r="B119" s="135" t="s">
        <v>273</v>
      </c>
      <c r="C119" s="135" t="s">
        <v>268</v>
      </c>
      <c r="D119" s="135" t="s">
        <v>273</v>
      </c>
      <c r="E119" s="168"/>
      <c r="F119" s="168"/>
      <c r="G119" s="168"/>
      <c r="H119" s="168"/>
      <c r="I119" s="168"/>
      <c r="J119" s="168"/>
      <c r="K119" s="146">
        <v>0.45286284547642991</v>
      </c>
      <c r="L119" s="146">
        <v>0.4622258225324028</v>
      </c>
      <c r="M119" s="146">
        <v>0.45625613185950681</v>
      </c>
      <c r="N119" s="146">
        <v>0.45402553493159553</v>
      </c>
      <c r="O119" s="166">
        <v>0.43133955255146217</v>
      </c>
    </row>
    <row r="120" spans="1:15" x14ac:dyDescent="0.3">
      <c r="A120" s="135" t="s">
        <v>6</v>
      </c>
      <c r="B120" s="135" t="s">
        <v>274</v>
      </c>
      <c r="C120" s="135" t="s">
        <v>267</v>
      </c>
      <c r="D120" s="135" t="s">
        <v>274</v>
      </c>
      <c r="E120" s="168"/>
      <c r="F120" s="168"/>
      <c r="G120" s="168"/>
      <c r="H120" s="168"/>
      <c r="I120" s="168"/>
      <c r="J120" s="168"/>
      <c r="K120" s="146">
        <v>0.47642756925216356</v>
      </c>
      <c r="L120" s="146">
        <v>0.47558999465600166</v>
      </c>
      <c r="M120" s="146">
        <v>0.4881692391034882</v>
      </c>
      <c r="N120" s="146">
        <v>0.47257900562470351</v>
      </c>
      <c r="O120" s="166">
        <v>0.44530868372599858</v>
      </c>
    </row>
    <row r="121" spans="1:15" x14ac:dyDescent="0.3">
      <c r="A121" s="135" t="s">
        <v>6</v>
      </c>
      <c r="B121" s="135" t="s">
        <v>274</v>
      </c>
      <c r="C121" s="135" t="s">
        <v>268</v>
      </c>
      <c r="D121" s="135" t="s">
        <v>274</v>
      </c>
      <c r="E121" s="168"/>
      <c r="F121" s="168"/>
      <c r="G121" s="168"/>
      <c r="H121" s="168"/>
      <c r="I121" s="168"/>
      <c r="J121" s="168"/>
      <c r="K121" s="146">
        <v>0.4438512190781278</v>
      </c>
      <c r="L121" s="146">
        <v>0.44405609474391905</v>
      </c>
      <c r="M121" s="146">
        <v>0.45684090679545686</v>
      </c>
      <c r="N121" s="146">
        <v>0.44370552757008291</v>
      </c>
      <c r="O121" s="166">
        <v>0.42154210348326004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7536B-CDF9-4376-AECB-C9224203A3CA}">
  <sheetPr codeName="Sheet15">
    <tabColor rgb="FFFF0000"/>
  </sheetPr>
  <dimension ref="A1:B14"/>
  <sheetViews>
    <sheetView workbookViewId="0">
      <selection activeCell="A23" sqref="A23"/>
    </sheetView>
  </sheetViews>
  <sheetFormatPr defaultRowHeight="14.4" x14ac:dyDescent="0.3"/>
  <cols>
    <col min="1" max="1" width="26.77734375" style="29" customWidth="1"/>
    <col min="2" max="2" width="128.6640625" style="29" bestFit="1" customWidth="1"/>
    <col min="3" max="16384" width="8.88671875" style="29"/>
  </cols>
  <sheetData>
    <row r="1" spans="1:2" x14ac:dyDescent="0.3">
      <c r="A1" s="140" t="s">
        <v>240</v>
      </c>
      <c r="B1" s="140" t="s">
        <v>241</v>
      </c>
    </row>
    <row r="2" spans="1:2" x14ac:dyDescent="0.3">
      <c r="A2" s="234" t="s">
        <v>242</v>
      </c>
      <c r="B2" s="141" t="s">
        <v>243</v>
      </c>
    </row>
    <row r="3" spans="1:2" x14ac:dyDescent="0.3">
      <c r="A3" s="234"/>
      <c r="B3" s="141" t="s">
        <v>244</v>
      </c>
    </row>
    <row r="4" spans="1:2" x14ac:dyDescent="0.3">
      <c r="A4" s="234"/>
      <c r="B4" s="141" t="s">
        <v>245</v>
      </c>
    </row>
    <row r="5" spans="1:2" x14ac:dyDescent="0.3">
      <c r="A5" s="234"/>
      <c r="B5" s="141" t="s">
        <v>246</v>
      </c>
    </row>
    <row r="6" spans="1:2" x14ac:dyDescent="0.3">
      <c r="A6" s="234"/>
      <c r="B6" s="141" t="s">
        <v>247</v>
      </c>
    </row>
    <row r="7" spans="1:2" x14ac:dyDescent="0.3">
      <c r="A7" s="235"/>
      <c r="B7" s="142" t="s">
        <v>248</v>
      </c>
    </row>
    <row r="8" spans="1:2" x14ac:dyDescent="0.3">
      <c r="A8" s="236" t="s">
        <v>320</v>
      </c>
      <c r="B8" s="143" t="s">
        <v>249</v>
      </c>
    </row>
    <row r="9" spans="1:2" x14ac:dyDescent="0.3">
      <c r="A9" s="237"/>
      <c r="B9" s="141" t="s">
        <v>250</v>
      </c>
    </row>
    <row r="10" spans="1:2" x14ac:dyDescent="0.3">
      <c r="A10" s="237"/>
      <c r="B10" s="141" t="s">
        <v>251</v>
      </c>
    </row>
    <row r="11" spans="1:2" x14ac:dyDescent="0.3">
      <c r="A11" s="238"/>
      <c r="B11" s="142" t="s">
        <v>252</v>
      </c>
    </row>
    <row r="12" spans="1:2" ht="28.8" x14ac:dyDescent="0.3">
      <c r="A12" s="144" t="s">
        <v>321</v>
      </c>
      <c r="B12" s="142" t="s">
        <v>253</v>
      </c>
    </row>
    <row r="13" spans="1:2" ht="28.8" x14ac:dyDescent="0.3">
      <c r="A13" s="144" t="s">
        <v>254</v>
      </c>
      <c r="B13" s="142" t="s">
        <v>255</v>
      </c>
    </row>
    <row r="14" spans="1:2" ht="28.8" x14ac:dyDescent="0.3">
      <c r="A14" s="144" t="s">
        <v>256</v>
      </c>
      <c r="B14" s="142" t="s">
        <v>330</v>
      </c>
    </row>
  </sheetData>
  <mergeCells count="2">
    <mergeCell ref="A2:A7"/>
    <mergeCell ref="A8:A1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E6A1C-1522-4EBC-B3D1-8666C17B8AC0}">
  <sheetPr codeName="Sheet16">
    <tabColor theme="9"/>
    <pageSetUpPr fitToPage="1"/>
  </sheetPr>
  <dimension ref="A1:AE167"/>
  <sheetViews>
    <sheetView topLeftCell="A133" zoomScale="80" zoomScaleNormal="80" zoomScaleSheetLayoutView="100" workbookViewId="0">
      <pane xSplit="2" topLeftCell="C1" activePane="topRight" state="frozen"/>
      <selection activeCell="Q283" sqref="Q283"/>
      <selection pane="topRight" activeCell="Q283" sqref="Q283"/>
    </sheetView>
  </sheetViews>
  <sheetFormatPr defaultRowHeight="14.4" x14ac:dyDescent="0.3"/>
  <cols>
    <col min="1" max="1" width="16.6640625" style="29" customWidth="1"/>
    <col min="2" max="2" width="17.44140625" style="29" customWidth="1"/>
    <col min="3" max="10" width="12.6640625" style="29" customWidth="1"/>
    <col min="11" max="11" width="10.33203125" style="29" customWidth="1"/>
    <col min="12" max="13" width="12.6640625" style="29" customWidth="1"/>
    <col min="14" max="14" width="8.88671875" style="29" bestFit="1" customWidth="1"/>
    <col min="15" max="16384" width="8.88671875" style="29"/>
  </cols>
  <sheetData>
    <row r="1" spans="1:31" ht="15.6" x14ac:dyDescent="0.3">
      <c r="A1" s="239" t="s">
        <v>3</v>
      </c>
      <c r="B1" s="239"/>
      <c r="C1" s="239"/>
      <c r="D1" s="239"/>
      <c r="E1" s="239"/>
      <c r="F1" s="239"/>
    </row>
    <row r="2" spans="1:31" ht="15.6" x14ac:dyDescent="0.3">
      <c r="A2" s="240" t="s">
        <v>262</v>
      </c>
      <c r="B2" s="240"/>
      <c r="C2" s="240"/>
      <c r="D2" s="240"/>
      <c r="E2" s="240"/>
      <c r="F2" s="240"/>
      <c r="G2" s="240"/>
    </row>
    <row r="3" spans="1:31" ht="15.6" x14ac:dyDescent="0.3">
      <c r="A3" s="240" t="s">
        <v>17</v>
      </c>
      <c r="B3" s="240"/>
    </row>
    <row r="5" spans="1:31" x14ac:dyDescent="0.3">
      <c r="C5" s="26"/>
      <c r="D5" s="26"/>
      <c r="E5" s="26"/>
      <c r="F5" s="26"/>
      <c r="G5" s="26"/>
      <c r="H5" s="26"/>
      <c r="I5" s="1"/>
      <c r="J5" s="1"/>
    </row>
    <row r="6" spans="1:31" ht="15.6" x14ac:dyDescent="0.3">
      <c r="A6" s="10" t="s">
        <v>4</v>
      </c>
    </row>
    <row r="7" spans="1:31" ht="46.95" customHeight="1" x14ac:dyDescent="0.3">
      <c r="A7" s="129" t="s">
        <v>5</v>
      </c>
      <c r="B7" s="129"/>
      <c r="C7" s="130" t="s">
        <v>14</v>
      </c>
      <c r="D7" s="130" t="s">
        <v>15</v>
      </c>
      <c r="E7" s="130" t="s">
        <v>0</v>
      </c>
      <c r="F7" s="130" t="s">
        <v>1</v>
      </c>
      <c r="G7" s="130" t="s">
        <v>2</v>
      </c>
      <c r="H7" s="131" t="s">
        <v>16</v>
      </c>
      <c r="I7" s="131" t="s">
        <v>18</v>
      </c>
      <c r="J7" s="131" t="s">
        <v>145</v>
      </c>
      <c r="K7" s="131" t="s">
        <v>151</v>
      </c>
      <c r="L7" s="131" t="s">
        <v>216</v>
      </c>
      <c r="M7" s="131" t="s">
        <v>257</v>
      </c>
    </row>
    <row r="8" spans="1:31" ht="18" customHeight="1" x14ac:dyDescent="0.3">
      <c r="A8" s="5" t="s">
        <v>6</v>
      </c>
      <c r="B8" s="5" t="s">
        <v>7</v>
      </c>
      <c r="C8" s="6">
        <v>1854352</v>
      </c>
      <c r="D8" s="6">
        <v>1788000</v>
      </c>
      <c r="E8" s="6">
        <v>1744271</v>
      </c>
      <c r="F8" s="6">
        <v>1753932</v>
      </c>
      <c r="G8" s="6">
        <v>1791722</v>
      </c>
      <c r="H8" s="6">
        <v>1718778</v>
      </c>
      <c r="I8" s="6">
        <v>1670595</v>
      </c>
      <c r="J8" s="6">
        <v>1686954</v>
      </c>
      <c r="K8" s="6">
        <v>1718145</v>
      </c>
      <c r="L8" s="1">
        <v>1736540</v>
      </c>
      <c r="M8" s="136">
        <v>1703174</v>
      </c>
    </row>
    <row r="9" spans="1:31" ht="18" customHeight="1" x14ac:dyDescent="0.3">
      <c r="B9" s="29" t="s">
        <v>8</v>
      </c>
      <c r="C9" s="132">
        <f t="shared" ref="C9:J9" si="0">C8/C12</f>
        <v>0.63206920764338159</v>
      </c>
      <c r="D9" s="132">
        <f t="shared" si="0"/>
        <v>0.62900073313060845</v>
      </c>
      <c r="E9" s="132">
        <f t="shared" si="0"/>
        <v>0.62918170390129446</v>
      </c>
      <c r="F9" s="132">
        <f t="shared" si="0"/>
        <v>0.63904435482254907</v>
      </c>
      <c r="G9" s="132">
        <f t="shared" si="0"/>
        <v>0.64990696037926798</v>
      </c>
      <c r="H9" s="132">
        <f t="shared" si="0"/>
        <v>0.64853991752404605</v>
      </c>
      <c r="I9" s="132">
        <f t="shared" si="0"/>
        <v>0.66329143777365918</v>
      </c>
      <c r="J9" s="132">
        <f t="shared" si="0"/>
        <v>0.6652556709958759</v>
      </c>
      <c r="K9" s="132">
        <f>K8/K12</f>
        <v>0.66658609854632089</v>
      </c>
      <c r="L9" s="132">
        <f>L8/L12</f>
        <v>0.66960569172935525</v>
      </c>
      <c r="M9" s="146">
        <v>0.66212903860366079</v>
      </c>
      <c r="N9" s="1"/>
    </row>
    <row r="10" spans="1:31" ht="18" customHeight="1" x14ac:dyDescent="0.3">
      <c r="B10" s="29" t="s">
        <v>9</v>
      </c>
      <c r="C10" s="1">
        <v>2123886</v>
      </c>
      <c r="D10" s="1">
        <v>2055119</v>
      </c>
      <c r="E10" s="1">
        <v>2005076</v>
      </c>
      <c r="F10" s="1">
        <v>2008692</v>
      </c>
      <c r="G10" s="1">
        <v>2042762</v>
      </c>
      <c r="H10" s="1">
        <v>1962869</v>
      </c>
      <c r="I10" s="1">
        <v>1904724</v>
      </c>
      <c r="J10" s="1">
        <v>1921700</v>
      </c>
      <c r="K10" s="1">
        <v>1949888</v>
      </c>
      <c r="L10" s="1">
        <v>1967155</v>
      </c>
      <c r="M10" s="136">
        <v>1900673</v>
      </c>
      <c r="N10" s="1"/>
    </row>
    <row r="11" spans="1:31" ht="18" customHeight="1" x14ac:dyDescent="0.3">
      <c r="B11" s="29" t="s">
        <v>10</v>
      </c>
      <c r="C11" s="132">
        <f t="shared" ref="C11:J11" si="1">C10/C12</f>
        <v>0.72394180886092341</v>
      </c>
      <c r="D11" s="132">
        <f t="shared" si="1"/>
        <v>0.72297055798134391</v>
      </c>
      <c r="E11" s="132">
        <f t="shared" si="1"/>
        <v>0.72325752943871213</v>
      </c>
      <c r="F11" s="132">
        <f t="shared" si="1"/>
        <v>0.73186604906987018</v>
      </c>
      <c r="G11" s="132">
        <f t="shared" si="1"/>
        <v>0.74096608859983537</v>
      </c>
      <c r="H11" s="132">
        <f t="shared" si="1"/>
        <v>0.74064183935942096</v>
      </c>
      <c r="I11" s="132">
        <f t="shared" si="1"/>
        <v>0.75624979155450311</v>
      </c>
      <c r="J11" s="132">
        <f t="shared" si="1"/>
        <v>0.75782850211254993</v>
      </c>
      <c r="K11" s="132">
        <f>K10/K12</f>
        <v>0.75649507726198228</v>
      </c>
      <c r="L11" s="132">
        <f>L10/L12</f>
        <v>0.75853028695789315</v>
      </c>
      <c r="M11" s="146">
        <v>0.738909110983338</v>
      </c>
      <c r="N11" s="132"/>
      <c r="O11" s="132"/>
      <c r="P11" s="132"/>
      <c r="Q11" s="132"/>
      <c r="R11" s="132"/>
      <c r="S11" s="132"/>
      <c r="T11" s="132"/>
      <c r="U11" s="132"/>
      <c r="V11" s="132"/>
      <c r="W11" s="132"/>
    </row>
    <row r="12" spans="1:31" s="1" customFormat="1" ht="18" customHeight="1" x14ac:dyDescent="0.3">
      <c r="A12" s="8"/>
      <c r="B12" s="8" t="s">
        <v>11</v>
      </c>
      <c r="C12" s="9">
        <v>2933780</v>
      </c>
      <c r="D12" s="9">
        <v>2842604</v>
      </c>
      <c r="E12" s="9">
        <v>2772285</v>
      </c>
      <c r="F12" s="9">
        <v>2744617</v>
      </c>
      <c r="G12" s="9">
        <v>2756890</v>
      </c>
      <c r="H12" s="9">
        <v>2650227</v>
      </c>
      <c r="I12" s="9">
        <v>2518644</v>
      </c>
      <c r="J12" s="9">
        <v>2535798</v>
      </c>
      <c r="K12" s="1">
        <v>2577529</v>
      </c>
      <c r="L12" s="1">
        <v>2593377</v>
      </c>
      <c r="M12" s="136">
        <v>2572269</v>
      </c>
      <c r="N12" s="29"/>
      <c r="O12" s="29"/>
      <c r="P12" s="29"/>
      <c r="Q12" s="29"/>
      <c r="R12" s="29"/>
      <c r="S12" s="29"/>
      <c r="T12" s="29"/>
      <c r="U12" s="29"/>
      <c r="V12" s="29"/>
      <c r="W12" s="29"/>
      <c r="X12" s="29"/>
      <c r="Y12" s="29"/>
      <c r="Z12" s="29"/>
      <c r="AA12" s="29"/>
      <c r="AB12" s="29"/>
      <c r="AC12" s="29"/>
      <c r="AD12" s="29"/>
      <c r="AE12" s="29"/>
    </row>
    <row r="13" spans="1:31" ht="18" customHeight="1" x14ac:dyDescent="0.3">
      <c r="A13" s="5" t="s">
        <v>12</v>
      </c>
      <c r="B13" s="5" t="s">
        <v>7</v>
      </c>
      <c r="C13" s="6">
        <v>1548347</v>
      </c>
      <c r="D13" s="6">
        <v>1505278</v>
      </c>
      <c r="E13" s="6">
        <v>1473900</v>
      </c>
      <c r="F13" s="6">
        <v>1484104</v>
      </c>
      <c r="G13" s="6">
        <v>1520557</v>
      </c>
      <c r="H13" s="6">
        <v>1443438</v>
      </c>
      <c r="I13" s="6">
        <v>1396400</v>
      </c>
      <c r="J13" s="6">
        <v>1422671</v>
      </c>
      <c r="K13" s="6">
        <v>1463497</v>
      </c>
      <c r="L13" s="6">
        <v>1488195</v>
      </c>
      <c r="M13" s="136">
        <v>1480161</v>
      </c>
    </row>
    <row r="14" spans="1:31" ht="18" customHeight="1" x14ac:dyDescent="0.3">
      <c r="B14" s="29" t="s">
        <v>8</v>
      </c>
      <c r="C14" s="132">
        <f t="shared" ref="C14:J14" si="2">C13/C17</f>
        <v>0.70238994954631606</v>
      </c>
      <c r="D14" s="132">
        <f t="shared" si="2"/>
        <v>0.69703511482053615</v>
      </c>
      <c r="E14" s="132">
        <f t="shared" si="2"/>
        <v>0.69589596546535415</v>
      </c>
      <c r="F14" s="132">
        <f t="shared" si="2"/>
        <v>0.70529585895831681</v>
      </c>
      <c r="G14" s="132">
        <f t="shared" si="2"/>
        <v>0.71537814821627932</v>
      </c>
      <c r="H14" s="132">
        <f t="shared" si="2"/>
        <v>0.71740488571972438</v>
      </c>
      <c r="I14" s="132">
        <f t="shared" si="2"/>
        <v>0.73321312642623182</v>
      </c>
      <c r="J14" s="132">
        <f t="shared" si="2"/>
        <v>0.73407531816856675</v>
      </c>
      <c r="K14" s="132">
        <f>K13/K17</f>
        <v>0.73168630666393353</v>
      </c>
      <c r="L14" s="132">
        <f>L13/L17</f>
        <v>0.73450450392646838</v>
      </c>
      <c r="M14" s="146">
        <v>0.73111556099112684</v>
      </c>
    </row>
    <row r="15" spans="1:31" ht="18" customHeight="1" x14ac:dyDescent="0.3">
      <c r="B15" s="29" t="s">
        <v>9</v>
      </c>
      <c r="C15" s="1">
        <v>1762982</v>
      </c>
      <c r="D15" s="1">
        <v>1718535</v>
      </c>
      <c r="E15" s="1">
        <v>1684143</v>
      </c>
      <c r="F15" s="1">
        <v>1688462</v>
      </c>
      <c r="G15" s="1">
        <v>1722230</v>
      </c>
      <c r="H15" s="1">
        <v>1635843</v>
      </c>
      <c r="I15" s="1">
        <v>1579911</v>
      </c>
      <c r="J15" s="1">
        <v>1608271</v>
      </c>
      <c r="K15" s="1">
        <v>1648523</v>
      </c>
      <c r="L15" s="1">
        <v>1671413</v>
      </c>
      <c r="M15" s="136">
        <v>1638081</v>
      </c>
    </row>
    <row r="16" spans="1:31" ht="18" customHeight="1" x14ac:dyDescent="0.3">
      <c r="B16" s="29" t="s">
        <v>10</v>
      </c>
      <c r="C16" s="132">
        <f t="shared" ref="C16:J16" si="3">C15/C17</f>
        <v>0.79975666826045022</v>
      </c>
      <c r="D16" s="132">
        <f t="shared" si="3"/>
        <v>0.79578605483379827</v>
      </c>
      <c r="E16" s="132">
        <f t="shared" si="3"/>
        <v>0.79516135352922046</v>
      </c>
      <c r="F16" s="132">
        <f t="shared" si="3"/>
        <v>0.80241361562833702</v>
      </c>
      <c r="G16" s="132">
        <f t="shared" si="3"/>
        <v>0.81025946952499828</v>
      </c>
      <c r="H16" s="132">
        <f t="shared" si="3"/>
        <v>0.81303233008304565</v>
      </c>
      <c r="I16" s="132">
        <f t="shared" si="3"/>
        <v>0.82956995401403211</v>
      </c>
      <c r="J16" s="132">
        <f t="shared" si="3"/>
        <v>0.82984192833499737</v>
      </c>
      <c r="K16" s="132">
        <f>K15/K17</f>
        <v>0.82419144372728315</v>
      </c>
      <c r="L16" s="132">
        <f>L15/L17</f>
        <v>0.82493246948232613</v>
      </c>
      <c r="M16" s="146">
        <v>0.80911908181873859</v>
      </c>
      <c r="N16" s="132"/>
      <c r="O16" s="132"/>
      <c r="P16" s="132"/>
      <c r="Q16" s="132"/>
      <c r="R16" s="132"/>
      <c r="S16" s="132"/>
      <c r="T16" s="132"/>
      <c r="U16" s="132"/>
      <c r="V16" s="132"/>
      <c r="W16" s="132"/>
    </row>
    <row r="17" spans="1:23" ht="18" customHeight="1" x14ac:dyDescent="0.3">
      <c r="A17" s="8"/>
      <c r="B17" s="8" t="s">
        <v>11</v>
      </c>
      <c r="C17" s="9">
        <v>2204398</v>
      </c>
      <c r="D17" s="9">
        <v>2159544</v>
      </c>
      <c r="E17" s="9">
        <v>2117989</v>
      </c>
      <c r="F17" s="9">
        <v>2104229</v>
      </c>
      <c r="G17" s="9">
        <v>2125529</v>
      </c>
      <c r="H17" s="9">
        <v>2012027</v>
      </c>
      <c r="I17" s="9">
        <v>1904494</v>
      </c>
      <c r="J17" s="9">
        <v>1938045</v>
      </c>
      <c r="K17" s="9">
        <v>2000170</v>
      </c>
      <c r="L17" s="9">
        <v>2026121</v>
      </c>
      <c r="M17" s="136">
        <v>2024524</v>
      </c>
    </row>
    <row r="18" spans="1:23" ht="18" customHeight="1" x14ac:dyDescent="0.3">
      <c r="A18" s="5" t="s">
        <v>13</v>
      </c>
      <c r="B18" s="5" t="s">
        <v>7</v>
      </c>
      <c r="C18" s="133">
        <v>306004</v>
      </c>
      <c r="D18" s="133">
        <v>282722</v>
      </c>
      <c r="E18" s="133">
        <v>270371</v>
      </c>
      <c r="F18" s="133">
        <v>269828</v>
      </c>
      <c r="G18" s="133">
        <v>271109</v>
      </c>
      <c r="H18" s="133">
        <v>242235</v>
      </c>
      <c r="I18" s="133">
        <v>202748</v>
      </c>
      <c r="J18" s="133">
        <v>208359</v>
      </c>
      <c r="K18" s="133">
        <v>203833</v>
      </c>
      <c r="L18" s="133">
        <v>201262</v>
      </c>
      <c r="M18" s="136">
        <v>182126</v>
      </c>
    </row>
    <row r="19" spans="1:23" ht="18" customHeight="1" x14ac:dyDescent="0.3">
      <c r="B19" s="29" t="s">
        <v>8</v>
      </c>
      <c r="C19" s="132">
        <f t="shared" ref="C19:J19" si="4">C18/C22</f>
        <v>0.41953930798855466</v>
      </c>
      <c r="D19" s="132">
        <f t="shared" si="4"/>
        <v>0.41390507422481188</v>
      </c>
      <c r="E19" s="132">
        <f t="shared" si="4"/>
        <v>0.41322428992382654</v>
      </c>
      <c r="F19" s="132">
        <f t="shared" si="4"/>
        <v>0.42135080607381775</v>
      </c>
      <c r="G19" s="132">
        <f t="shared" si="4"/>
        <v>0.42948504693920875</v>
      </c>
      <c r="H19" s="132">
        <f t="shared" si="4"/>
        <v>0.42333308284210841</v>
      </c>
      <c r="I19" s="132">
        <f t="shared" si="4"/>
        <v>0.46199629943580067</v>
      </c>
      <c r="J19" s="132">
        <f t="shared" si="4"/>
        <v>0.4574352241741933</v>
      </c>
      <c r="K19" s="132">
        <f>K18/K22</f>
        <v>0.45691709350937559</v>
      </c>
      <c r="L19" s="132">
        <f>L18/L22</f>
        <v>0.45742611162122604</v>
      </c>
      <c r="M19" s="146">
        <v>0.42340802942277334</v>
      </c>
    </row>
    <row r="20" spans="1:23" ht="18" customHeight="1" x14ac:dyDescent="0.3">
      <c r="B20" s="29" t="s">
        <v>9</v>
      </c>
      <c r="C20" s="30">
        <v>360903</v>
      </c>
      <c r="D20" s="30">
        <v>336584</v>
      </c>
      <c r="E20" s="30">
        <v>320933</v>
      </c>
      <c r="F20" s="30">
        <v>320230</v>
      </c>
      <c r="G20" s="30">
        <v>320427</v>
      </c>
      <c r="H20" s="30">
        <v>287287</v>
      </c>
      <c r="I20" s="30">
        <v>232830</v>
      </c>
      <c r="J20" s="30">
        <v>239382</v>
      </c>
      <c r="K20" s="30">
        <v>233386</v>
      </c>
      <c r="L20" s="30">
        <v>230066</v>
      </c>
      <c r="M20" s="136">
        <v>206513</v>
      </c>
    </row>
    <row r="21" spans="1:23" ht="18" customHeight="1" x14ac:dyDescent="0.3">
      <c r="B21" s="29" t="s">
        <v>10</v>
      </c>
      <c r="C21" s="132">
        <f t="shared" ref="C21:J21" si="5">C20/C22</f>
        <v>0.49480724066023107</v>
      </c>
      <c r="D21" s="132">
        <f t="shared" si="5"/>
        <v>0.49275905484144877</v>
      </c>
      <c r="E21" s="132">
        <f t="shared" si="5"/>
        <v>0.49050124102852533</v>
      </c>
      <c r="F21" s="132">
        <f t="shared" si="5"/>
        <v>0.5000562159190991</v>
      </c>
      <c r="G21" s="132">
        <f t="shared" si="5"/>
        <v>0.50761356183523909</v>
      </c>
      <c r="H21" s="132">
        <f t="shared" si="5"/>
        <v>0.5020665526057787</v>
      </c>
      <c r="I21" s="132">
        <f t="shared" si="5"/>
        <v>0.53054332667960957</v>
      </c>
      <c r="J21" s="132">
        <f t="shared" si="5"/>
        <v>0.525543695416405</v>
      </c>
      <c r="K21" s="132">
        <f>K20/K22</f>
        <v>0.52316382914336312</v>
      </c>
      <c r="L21" s="132">
        <f>L20/L22</f>
        <v>0.52289153340545647</v>
      </c>
      <c r="M21" s="146">
        <v>0.48010312849447739</v>
      </c>
      <c r="N21" s="132"/>
      <c r="O21" s="132"/>
      <c r="P21" s="132"/>
      <c r="Q21" s="132"/>
      <c r="R21" s="132"/>
      <c r="S21" s="132"/>
      <c r="T21" s="132"/>
      <c r="U21" s="132"/>
      <c r="V21" s="132"/>
      <c r="W21" s="132"/>
    </row>
    <row r="22" spans="1:23" ht="18" customHeight="1" x14ac:dyDescent="0.3">
      <c r="A22" s="8"/>
      <c r="B22" s="8" t="s">
        <v>11</v>
      </c>
      <c r="C22" s="66">
        <v>729381</v>
      </c>
      <c r="D22" s="66">
        <v>683060</v>
      </c>
      <c r="E22" s="66">
        <v>654296</v>
      </c>
      <c r="F22" s="66">
        <v>640388</v>
      </c>
      <c r="G22" s="66">
        <v>631242</v>
      </c>
      <c r="H22" s="66">
        <v>572209</v>
      </c>
      <c r="I22" s="66">
        <v>438852</v>
      </c>
      <c r="J22" s="66">
        <v>455494</v>
      </c>
      <c r="K22" s="66">
        <v>446105</v>
      </c>
      <c r="L22" s="66">
        <v>439988</v>
      </c>
      <c r="M22" s="136">
        <v>430143</v>
      </c>
    </row>
    <row r="23" spans="1:23" ht="18" customHeight="1" x14ac:dyDescent="0.3">
      <c r="A23" s="5" t="s">
        <v>230</v>
      </c>
      <c r="B23" s="5" t="s">
        <v>7</v>
      </c>
      <c r="C23" s="241" t="s">
        <v>232</v>
      </c>
      <c r="D23" s="241"/>
      <c r="E23" s="241"/>
      <c r="F23" s="241"/>
      <c r="G23" s="241"/>
      <c r="H23" s="241"/>
      <c r="I23" s="6">
        <v>29590</v>
      </c>
      <c r="J23" s="6">
        <v>29189</v>
      </c>
      <c r="K23" s="6">
        <v>26470</v>
      </c>
      <c r="L23" s="6">
        <v>23054</v>
      </c>
      <c r="M23" s="136">
        <v>18568</v>
      </c>
    </row>
    <row r="24" spans="1:23" ht="18" customHeight="1" x14ac:dyDescent="0.3">
      <c r="B24" s="29" t="s">
        <v>8</v>
      </c>
      <c r="C24" s="242"/>
      <c r="D24" s="242"/>
      <c r="E24" s="242"/>
      <c r="F24" s="242"/>
      <c r="G24" s="242"/>
      <c r="H24" s="242"/>
      <c r="I24" s="132">
        <f t="shared" ref="I24:J24" si="6">I23/I27</f>
        <v>0.47038438304772201</v>
      </c>
      <c r="J24" s="132">
        <f t="shared" si="6"/>
        <v>0.48458537395202123</v>
      </c>
      <c r="K24" s="132">
        <f>K23/K27</f>
        <v>0.4935026194604471</v>
      </c>
      <c r="L24" s="132">
        <f>L23/L27</f>
        <v>0.47508552116391212</v>
      </c>
      <c r="M24" s="146">
        <v>0.46041310223412435</v>
      </c>
    </row>
    <row r="25" spans="1:23" ht="18" customHeight="1" x14ac:dyDescent="0.3">
      <c r="B25" s="29" t="s">
        <v>9</v>
      </c>
      <c r="C25" s="242"/>
      <c r="D25" s="242"/>
      <c r="E25" s="242"/>
      <c r="F25" s="242"/>
      <c r="G25" s="242"/>
      <c r="H25" s="242"/>
      <c r="I25" s="1">
        <v>36652</v>
      </c>
      <c r="J25" s="1">
        <v>36036</v>
      </c>
      <c r="K25" s="1">
        <v>32988</v>
      </c>
      <c r="L25" s="1">
        <v>29581</v>
      </c>
      <c r="M25" s="136">
        <v>23389</v>
      </c>
    </row>
    <row r="26" spans="1:23" ht="18" customHeight="1" x14ac:dyDescent="0.3">
      <c r="B26" s="29" t="s">
        <v>10</v>
      </c>
      <c r="C26" s="242"/>
      <c r="D26" s="242"/>
      <c r="E26" s="242"/>
      <c r="F26" s="242"/>
      <c r="G26" s="242"/>
      <c r="H26" s="242"/>
      <c r="I26" s="132">
        <f t="shared" ref="I26:J26" si="7">I25/I27</f>
        <v>0.58264712428067278</v>
      </c>
      <c r="J26" s="132">
        <f t="shared" si="7"/>
        <v>0.59825682742591513</v>
      </c>
      <c r="K26" s="132">
        <f>K25/K27</f>
        <v>0.61502321158901507</v>
      </c>
      <c r="L26" s="132">
        <f>L25/L27</f>
        <v>0.60959073486378434</v>
      </c>
      <c r="M26" s="146">
        <v>0.57995487118450739</v>
      </c>
    </row>
    <row r="27" spans="1:23" ht="18" customHeight="1" x14ac:dyDescent="0.3">
      <c r="A27" s="8"/>
      <c r="B27" s="8" t="s">
        <v>11</v>
      </c>
      <c r="C27" s="243"/>
      <c r="D27" s="243"/>
      <c r="E27" s="243"/>
      <c r="F27" s="243"/>
      <c r="G27" s="243"/>
      <c r="H27" s="243"/>
      <c r="I27" s="9">
        <v>62906</v>
      </c>
      <c r="J27" s="9">
        <v>60235</v>
      </c>
      <c r="K27" s="9">
        <v>53637</v>
      </c>
      <c r="L27" s="9">
        <v>48526</v>
      </c>
      <c r="M27" s="136">
        <v>40329</v>
      </c>
      <c r="N27" s="132"/>
    </row>
    <row r="28" spans="1:23" ht="18" customHeight="1" x14ac:dyDescent="0.3">
      <c r="A28" s="5" t="s">
        <v>233</v>
      </c>
      <c r="B28" s="5" t="s">
        <v>7</v>
      </c>
      <c r="C28" s="241" t="s">
        <v>234</v>
      </c>
      <c r="D28" s="241"/>
      <c r="E28" s="241"/>
      <c r="F28" s="241"/>
      <c r="G28" s="241"/>
      <c r="H28" s="241"/>
      <c r="I28" s="6">
        <v>41857</v>
      </c>
      <c r="J28" s="6">
        <v>26735</v>
      </c>
      <c r="K28" s="6">
        <v>24345</v>
      </c>
      <c r="L28" s="6">
        <v>24029</v>
      </c>
      <c r="M28" s="136">
        <v>22319</v>
      </c>
    </row>
    <row r="29" spans="1:23" ht="18" customHeight="1" x14ac:dyDescent="0.3">
      <c r="B29" s="29" t="s">
        <v>8</v>
      </c>
      <c r="C29" s="242"/>
      <c r="D29" s="242"/>
      <c r="E29" s="242"/>
      <c r="F29" s="242"/>
      <c r="G29" s="242"/>
      <c r="H29" s="242"/>
      <c r="I29" s="132">
        <f t="shared" ref="I29:J29" si="8">I28/I32</f>
        <v>0.37241974517759269</v>
      </c>
      <c r="J29" s="132">
        <f t="shared" si="8"/>
        <v>0.32594118794499172</v>
      </c>
      <c r="K29" s="132">
        <f>K28/K32</f>
        <v>0.31365551361170879</v>
      </c>
      <c r="L29" s="132">
        <f>L28/L32</f>
        <v>0.30516115922887405</v>
      </c>
      <c r="M29" s="146">
        <v>0.28883309823612385</v>
      </c>
    </row>
    <row r="30" spans="1:23" ht="18" customHeight="1" x14ac:dyDescent="0.3">
      <c r="B30" s="29" t="s">
        <v>9</v>
      </c>
      <c r="C30" s="242"/>
      <c r="D30" s="242"/>
      <c r="E30" s="242"/>
      <c r="F30" s="242"/>
      <c r="G30" s="242"/>
      <c r="H30" s="242"/>
      <c r="I30" s="1">
        <v>55331</v>
      </c>
      <c r="J30" s="1">
        <v>38011</v>
      </c>
      <c r="K30" s="1">
        <v>34991</v>
      </c>
      <c r="L30" s="1">
        <v>36095</v>
      </c>
      <c r="M30" s="136">
        <v>32690</v>
      </c>
    </row>
    <row r="31" spans="1:23" ht="18" customHeight="1" x14ac:dyDescent="0.3">
      <c r="B31" s="29" t="s">
        <v>10</v>
      </c>
      <c r="C31" s="242"/>
      <c r="D31" s="242"/>
      <c r="E31" s="242"/>
      <c r="F31" s="242"/>
      <c r="G31" s="242"/>
      <c r="H31" s="242"/>
      <c r="I31" s="132">
        <f t="shared" ref="I31:J31" si="9">I30/I32</f>
        <v>0.49230372268488859</v>
      </c>
      <c r="J31" s="132">
        <f t="shared" si="9"/>
        <v>0.46341314737150102</v>
      </c>
      <c r="K31" s="132">
        <f>K30/K32</f>
        <v>0.45081618717548988</v>
      </c>
      <c r="L31" s="132">
        <f>L30/L32</f>
        <v>0.45839577353889921</v>
      </c>
      <c r="M31" s="146">
        <v>0.42304556572153273</v>
      </c>
    </row>
    <row r="32" spans="1:23" ht="18" customHeight="1" x14ac:dyDescent="0.3">
      <c r="A32" s="8"/>
      <c r="B32" s="8" t="s">
        <v>11</v>
      </c>
      <c r="C32" s="243"/>
      <c r="D32" s="243"/>
      <c r="E32" s="243"/>
      <c r="F32" s="243"/>
      <c r="G32" s="243"/>
      <c r="H32" s="243"/>
      <c r="I32" s="9">
        <v>112392</v>
      </c>
      <c r="J32" s="9">
        <v>82024</v>
      </c>
      <c r="K32" s="9">
        <v>77617</v>
      </c>
      <c r="L32" s="9">
        <v>78742</v>
      </c>
      <c r="M32" s="136">
        <v>77273</v>
      </c>
      <c r="N32" s="132"/>
      <c r="P32" s="1"/>
    </row>
    <row r="33" spans="1:13" ht="18" customHeight="1" x14ac:dyDescent="0.3">
      <c r="A33" s="128"/>
      <c r="C33" s="1"/>
      <c r="D33" s="1"/>
      <c r="E33" s="1"/>
      <c r="F33" s="1"/>
      <c r="G33" s="1"/>
      <c r="H33" s="1"/>
      <c r="I33" s="1"/>
      <c r="J33" s="1"/>
      <c r="K33" s="1"/>
      <c r="L33" s="1"/>
    </row>
    <row r="34" spans="1:13" ht="18" customHeight="1" x14ac:dyDescent="0.3">
      <c r="C34" s="26"/>
      <c r="D34" s="26"/>
      <c r="E34" s="26"/>
      <c r="F34" s="26"/>
      <c r="G34" s="26"/>
      <c r="H34" s="26"/>
      <c r="I34" s="26"/>
      <c r="J34" s="26"/>
    </row>
    <row r="35" spans="1:13" ht="18" customHeight="1" x14ac:dyDescent="0.3">
      <c r="A35" s="10" t="s">
        <v>25</v>
      </c>
    </row>
    <row r="36" spans="1:13" ht="43.2" x14ac:dyDescent="0.3">
      <c r="A36" s="129" t="s">
        <v>26</v>
      </c>
      <c r="B36" s="134"/>
      <c r="C36" s="130" t="s">
        <v>14</v>
      </c>
      <c r="D36" s="130" t="s">
        <v>15</v>
      </c>
      <c r="E36" s="130" t="s">
        <v>0</v>
      </c>
      <c r="F36" s="130" t="s">
        <v>1</v>
      </c>
      <c r="G36" s="130" t="s">
        <v>2</v>
      </c>
      <c r="H36" s="131" t="s">
        <v>16</v>
      </c>
      <c r="I36" s="131" t="s">
        <v>18</v>
      </c>
      <c r="J36" s="131" t="s">
        <v>145</v>
      </c>
      <c r="K36" s="131" t="s">
        <v>151</v>
      </c>
      <c r="L36" s="131" t="s">
        <v>216</v>
      </c>
      <c r="M36" s="131" t="s">
        <v>257</v>
      </c>
    </row>
    <row r="37" spans="1:13" ht="18" customHeight="1" x14ac:dyDescent="0.3">
      <c r="A37" s="22" t="s">
        <v>27</v>
      </c>
      <c r="B37" s="22" t="s">
        <v>7</v>
      </c>
      <c r="C37" s="241" t="s">
        <v>235</v>
      </c>
      <c r="D37" s="241"/>
      <c r="E37" s="241"/>
      <c r="F37" s="241"/>
      <c r="G37" s="241"/>
      <c r="H37" s="241"/>
      <c r="I37" s="23">
        <v>1489045</v>
      </c>
      <c r="J37" s="23">
        <v>1509739</v>
      </c>
      <c r="K37" s="23">
        <v>1548878</v>
      </c>
      <c r="L37" s="23">
        <v>1571722</v>
      </c>
      <c r="M37" s="136">
        <v>1551653</v>
      </c>
    </row>
    <row r="38" spans="1:13" ht="18" customHeight="1" x14ac:dyDescent="0.3">
      <c r="A38" s="135"/>
      <c r="B38" s="135" t="s">
        <v>8</v>
      </c>
      <c r="C38" s="242"/>
      <c r="D38" s="242"/>
      <c r="E38" s="242"/>
      <c r="F38" s="242"/>
      <c r="G38" s="242"/>
      <c r="H38" s="242"/>
      <c r="I38" s="132">
        <f t="shared" ref="I38:J38" si="10">I37/I41</f>
        <v>0.70472592243421728</v>
      </c>
      <c r="J38" s="132">
        <f t="shared" si="10"/>
        <v>0.70440520659437256</v>
      </c>
      <c r="K38" s="132">
        <f>K37/K41</f>
        <v>0.70186064363288847</v>
      </c>
      <c r="L38" s="132">
        <f>L37/L41</f>
        <v>0.70628684002514686</v>
      </c>
      <c r="M38" s="146">
        <v>0.70015608128139162</v>
      </c>
    </row>
    <row r="39" spans="1:13" ht="18" customHeight="1" x14ac:dyDescent="0.3">
      <c r="A39" s="135"/>
      <c r="B39" s="135" t="s">
        <v>9</v>
      </c>
      <c r="C39" s="242"/>
      <c r="D39" s="242"/>
      <c r="E39" s="242"/>
      <c r="F39" s="242"/>
      <c r="G39" s="242"/>
      <c r="H39" s="242"/>
      <c r="I39" s="136">
        <v>1707522</v>
      </c>
      <c r="J39" s="136">
        <v>1729636</v>
      </c>
      <c r="K39" s="136">
        <v>1766821</v>
      </c>
      <c r="L39" s="136">
        <v>1789724</v>
      </c>
      <c r="M39" s="136">
        <v>1738847</v>
      </c>
    </row>
    <row r="40" spans="1:13" ht="18" customHeight="1" x14ac:dyDescent="0.3">
      <c r="A40" s="135"/>
      <c r="B40" s="135" t="s">
        <v>10</v>
      </c>
      <c r="C40" s="242"/>
      <c r="D40" s="242"/>
      <c r="E40" s="242"/>
      <c r="F40" s="242"/>
      <c r="G40" s="242"/>
      <c r="H40" s="242"/>
      <c r="I40" s="132">
        <f t="shared" ref="I40:J40" si="11">I39/I41</f>
        <v>0.80812535318054168</v>
      </c>
      <c r="J40" s="132">
        <f t="shared" si="11"/>
        <v>0.8070034647797163</v>
      </c>
      <c r="K40" s="132">
        <f>K39/K41</f>
        <v>0.80061962546056153</v>
      </c>
      <c r="L40" s="132">
        <f>L39/L41</f>
        <v>0.80425069349233891</v>
      </c>
      <c r="M40" s="146">
        <v>0.78462407604529105</v>
      </c>
    </row>
    <row r="41" spans="1:13" ht="18" customHeight="1" x14ac:dyDescent="0.3">
      <c r="A41" s="24"/>
      <c r="B41" s="24" t="s">
        <v>11</v>
      </c>
      <c r="C41" s="242"/>
      <c r="D41" s="242"/>
      <c r="E41" s="242"/>
      <c r="F41" s="242"/>
      <c r="G41" s="242"/>
      <c r="H41" s="242"/>
      <c r="I41" s="25">
        <v>2112942</v>
      </c>
      <c r="J41" s="25">
        <v>2143282</v>
      </c>
      <c r="K41" s="25">
        <v>2206817</v>
      </c>
      <c r="L41" s="25">
        <v>2225331</v>
      </c>
      <c r="M41" s="136">
        <v>2216153</v>
      </c>
    </row>
    <row r="42" spans="1:13" ht="18" customHeight="1" x14ac:dyDescent="0.3">
      <c r="A42" s="22" t="s">
        <v>28</v>
      </c>
      <c r="B42" s="22" t="s">
        <v>7</v>
      </c>
      <c r="C42" s="242"/>
      <c r="D42" s="242"/>
      <c r="E42" s="242"/>
      <c r="F42" s="242"/>
      <c r="G42" s="242"/>
      <c r="H42" s="242"/>
      <c r="I42" s="23">
        <v>74308</v>
      </c>
      <c r="J42" s="23">
        <v>74178</v>
      </c>
      <c r="K42" s="23">
        <v>69757</v>
      </c>
      <c r="L42" s="23">
        <v>66606</v>
      </c>
      <c r="M42" s="136">
        <v>61773</v>
      </c>
    </row>
    <row r="43" spans="1:13" ht="18" customHeight="1" x14ac:dyDescent="0.3">
      <c r="A43" s="135"/>
      <c r="B43" s="135" t="s">
        <v>8</v>
      </c>
      <c r="C43" s="242"/>
      <c r="D43" s="242"/>
      <c r="E43" s="242"/>
      <c r="F43" s="242"/>
      <c r="G43" s="242"/>
      <c r="H43" s="242"/>
      <c r="I43" s="132">
        <f t="shared" ref="I43:J43" si="12">I42/I46</f>
        <v>0.45286284547642991</v>
      </c>
      <c r="J43" s="132">
        <f t="shared" si="12"/>
        <v>0.4622258225324028</v>
      </c>
      <c r="K43" s="132">
        <f>K42/K46</f>
        <v>0.45625613185950681</v>
      </c>
      <c r="L43" s="132">
        <f>L42/L46</f>
        <v>0.45402553493159553</v>
      </c>
      <c r="M43" s="146">
        <v>0.43133955255146217</v>
      </c>
    </row>
    <row r="44" spans="1:13" ht="18" customHeight="1" x14ac:dyDescent="0.3">
      <c r="A44" s="135"/>
      <c r="B44" s="135" t="s">
        <v>9</v>
      </c>
      <c r="C44" s="242"/>
      <c r="D44" s="242"/>
      <c r="E44" s="242"/>
      <c r="F44" s="242"/>
      <c r="G44" s="242"/>
      <c r="H44" s="242"/>
      <c r="I44" s="136">
        <v>82089</v>
      </c>
      <c r="J44" s="136">
        <v>81710</v>
      </c>
      <c r="K44" s="136">
        <v>76733</v>
      </c>
      <c r="L44" s="136">
        <v>72828</v>
      </c>
      <c r="M44" s="136">
        <v>67018</v>
      </c>
    </row>
    <row r="45" spans="1:13" ht="18" customHeight="1" x14ac:dyDescent="0.3">
      <c r="A45" s="135"/>
      <c r="B45" s="135" t="s">
        <v>10</v>
      </c>
      <c r="C45" s="242"/>
      <c r="D45" s="242"/>
      <c r="E45" s="242"/>
      <c r="F45" s="242"/>
      <c r="G45" s="242"/>
      <c r="H45" s="242"/>
      <c r="I45" s="132">
        <f t="shared" ref="I45:J45" si="13">I44/I46</f>
        <v>0.5002833897065545</v>
      </c>
      <c r="J45" s="132">
        <f t="shared" si="13"/>
        <v>0.50916001994017945</v>
      </c>
      <c r="K45" s="132">
        <f>K44/K46</f>
        <v>0.50188370724049969</v>
      </c>
      <c r="L45" s="132">
        <f>L44/L46</f>
        <v>0.49643833375368945</v>
      </c>
      <c r="M45" s="146">
        <v>0.46796357847107783</v>
      </c>
    </row>
    <row r="46" spans="1:13" ht="18" customHeight="1" x14ac:dyDescent="0.3">
      <c r="A46" s="24"/>
      <c r="B46" s="24" t="s">
        <v>11</v>
      </c>
      <c r="C46" s="242"/>
      <c r="D46" s="242"/>
      <c r="E46" s="242"/>
      <c r="F46" s="242"/>
      <c r="G46" s="242"/>
      <c r="H46" s="242"/>
      <c r="I46" s="25">
        <v>164085</v>
      </c>
      <c r="J46" s="25">
        <v>160480</v>
      </c>
      <c r="K46" s="25">
        <v>152890</v>
      </c>
      <c r="L46" s="25">
        <v>146701</v>
      </c>
      <c r="M46" s="136">
        <v>143212</v>
      </c>
    </row>
    <row r="47" spans="1:13" ht="18" customHeight="1" x14ac:dyDescent="0.3">
      <c r="A47" s="22" t="s">
        <v>29</v>
      </c>
      <c r="B47" s="22" t="s">
        <v>7</v>
      </c>
      <c r="C47" s="242"/>
      <c r="D47" s="242"/>
      <c r="E47" s="242"/>
      <c r="F47" s="242"/>
      <c r="G47" s="242"/>
      <c r="H47" s="242"/>
      <c r="I47" s="23">
        <v>107242</v>
      </c>
      <c r="J47" s="23">
        <v>103037</v>
      </c>
      <c r="K47" s="23">
        <v>99510</v>
      </c>
      <c r="L47" s="23">
        <v>98212</v>
      </c>
      <c r="M47" s="136">
        <v>89748</v>
      </c>
    </row>
    <row r="48" spans="1:13" ht="18" customHeight="1" x14ac:dyDescent="0.3">
      <c r="A48" s="135"/>
      <c r="B48" s="135" t="s">
        <v>8</v>
      </c>
      <c r="C48" s="242"/>
      <c r="D48" s="242"/>
      <c r="E48" s="242"/>
      <c r="F48" s="242"/>
      <c r="G48" s="242"/>
      <c r="H48" s="242"/>
      <c r="I48" s="132">
        <f t="shared" ref="I48:J48" si="14">I47/I51</f>
        <v>0.4438512190781278</v>
      </c>
      <c r="J48" s="132">
        <f t="shared" si="14"/>
        <v>0.44405609474391905</v>
      </c>
      <c r="K48" s="132">
        <f>K47/K51</f>
        <v>0.45684090679545686</v>
      </c>
      <c r="L48" s="132">
        <f>L47/L51</f>
        <v>0.44370552757008291</v>
      </c>
      <c r="M48" s="146">
        <v>0.42154210348326004</v>
      </c>
    </row>
    <row r="49" spans="1:15" ht="18" customHeight="1" x14ac:dyDescent="0.3">
      <c r="A49" s="135"/>
      <c r="B49" s="135" t="s">
        <v>9</v>
      </c>
      <c r="C49" s="242"/>
      <c r="D49" s="242"/>
      <c r="E49" s="242"/>
      <c r="F49" s="242"/>
      <c r="G49" s="242"/>
      <c r="H49" s="242"/>
      <c r="I49" s="136">
        <v>115113</v>
      </c>
      <c r="J49" s="136">
        <v>110354</v>
      </c>
      <c r="K49" s="136">
        <v>106334</v>
      </c>
      <c r="L49" s="136">
        <v>104603</v>
      </c>
      <c r="M49" s="136">
        <v>94808</v>
      </c>
    </row>
    <row r="50" spans="1:15" ht="18" customHeight="1" x14ac:dyDescent="0.3">
      <c r="A50" s="135"/>
      <c r="B50" s="135" t="s">
        <v>10</v>
      </c>
      <c r="C50" s="242"/>
      <c r="D50" s="242"/>
      <c r="E50" s="242"/>
      <c r="F50" s="242"/>
      <c r="G50" s="242"/>
      <c r="H50" s="242"/>
      <c r="I50" s="132">
        <f t="shared" ref="I50:J50" si="15">I49/I51</f>
        <v>0.47642756925216356</v>
      </c>
      <c r="J50" s="132">
        <f t="shared" si="15"/>
        <v>0.47558999465600166</v>
      </c>
      <c r="K50" s="132">
        <f>K49/K51</f>
        <v>0.4881692391034882</v>
      </c>
      <c r="L50" s="132">
        <f>L49/L51</f>
        <v>0.47257900562470351</v>
      </c>
      <c r="M50" s="146">
        <v>0.44530868372599858</v>
      </c>
    </row>
    <row r="51" spans="1:15" ht="18" customHeight="1" x14ac:dyDescent="0.3">
      <c r="A51" s="24"/>
      <c r="B51" s="24" t="s">
        <v>11</v>
      </c>
      <c r="C51" s="243"/>
      <c r="D51" s="243"/>
      <c r="E51" s="243"/>
      <c r="F51" s="243"/>
      <c r="G51" s="243"/>
      <c r="H51" s="243"/>
      <c r="I51" s="25">
        <v>241617</v>
      </c>
      <c r="J51" s="25">
        <v>232036</v>
      </c>
      <c r="K51" s="25">
        <v>217822</v>
      </c>
      <c r="L51" s="25">
        <v>221345</v>
      </c>
      <c r="M51" s="136">
        <v>212904</v>
      </c>
    </row>
    <row r="52" spans="1:15" ht="18" customHeight="1" x14ac:dyDescent="0.3">
      <c r="D52" s="28"/>
      <c r="E52" s="28"/>
      <c r="F52" s="28"/>
      <c r="G52" s="28"/>
    </row>
    <row r="53" spans="1:15" ht="18" customHeight="1" x14ac:dyDescent="0.3">
      <c r="D53" s="28"/>
      <c r="E53" s="28"/>
      <c r="F53" s="28"/>
      <c r="G53" s="28"/>
      <c r="H53" s="28"/>
      <c r="I53" s="28"/>
      <c r="J53" s="28"/>
    </row>
    <row r="54" spans="1:15" ht="18" customHeight="1" x14ac:dyDescent="0.3">
      <c r="A54" s="10" t="s">
        <v>236</v>
      </c>
    </row>
    <row r="55" spans="1:15" ht="43.2" x14ac:dyDescent="0.3">
      <c r="A55" s="129" t="s">
        <v>5</v>
      </c>
      <c r="B55" s="137"/>
      <c r="C55" s="130" t="s">
        <v>14</v>
      </c>
      <c r="D55" s="130" t="s">
        <v>15</v>
      </c>
      <c r="E55" s="130" t="s">
        <v>0</v>
      </c>
      <c r="F55" s="130" t="s">
        <v>1</v>
      </c>
      <c r="G55" s="130" t="s">
        <v>2</v>
      </c>
      <c r="H55" s="131" t="s">
        <v>16</v>
      </c>
      <c r="I55" s="131" t="s">
        <v>18</v>
      </c>
      <c r="J55" s="131" t="s">
        <v>145</v>
      </c>
      <c r="K55" s="131" t="s">
        <v>151</v>
      </c>
      <c r="L55" s="131" t="s">
        <v>216</v>
      </c>
      <c r="M55" s="131" t="s">
        <v>257</v>
      </c>
    </row>
    <row r="56" spans="1:15" ht="18" customHeight="1" x14ac:dyDescent="0.3">
      <c r="A56" s="5" t="s">
        <v>6</v>
      </c>
      <c r="B56" s="5" t="s">
        <v>7</v>
      </c>
      <c r="C56" s="6">
        <v>784284</v>
      </c>
      <c r="D56" s="6">
        <v>781043</v>
      </c>
      <c r="E56" s="6">
        <v>782401</v>
      </c>
      <c r="F56" s="6">
        <v>787058</v>
      </c>
      <c r="G56" s="6">
        <v>812134</v>
      </c>
      <c r="H56" s="6">
        <v>788779</v>
      </c>
      <c r="I56" s="6">
        <v>787112</v>
      </c>
      <c r="J56" s="6">
        <v>794733</v>
      </c>
      <c r="K56" s="6">
        <v>814099</v>
      </c>
      <c r="L56" s="6">
        <v>825188</v>
      </c>
      <c r="M56" s="136">
        <v>829417</v>
      </c>
    </row>
    <row r="57" spans="1:15" ht="18" customHeight="1" x14ac:dyDescent="0.3">
      <c r="B57" s="29" t="s">
        <v>8</v>
      </c>
      <c r="C57" s="132">
        <f t="shared" ref="C57:J57" si="16">C56/C60</f>
        <v>0.73832128504226391</v>
      </c>
      <c r="D57" s="132">
        <f t="shared" si="16"/>
        <v>0.73495541578683887</v>
      </c>
      <c r="E57" s="132">
        <f t="shared" si="16"/>
        <v>0.73267095867962073</v>
      </c>
      <c r="F57" s="132">
        <f t="shared" si="16"/>
        <v>0.74127325726502569</v>
      </c>
      <c r="G57" s="132">
        <f t="shared" si="16"/>
        <v>0.75043059477520369</v>
      </c>
      <c r="H57" s="132">
        <f t="shared" si="16"/>
        <v>0.74212529342861044</v>
      </c>
      <c r="I57" s="132">
        <f t="shared" si="16"/>
        <v>0.74973686742213896</v>
      </c>
      <c r="J57" s="132">
        <f t="shared" si="16"/>
        <v>0.75329642362562521</v>
      </c>
      <c r="K57" s="132">
        <f>K56/K60</f>
        <v>0.75320675324098574</v>
      </c>
      <c r="L57" s="132">
        <f>L56/L60</f>
        <v>0.75636276976521433</v>
      </c>
      <c r="M57" s="146">
        <v>0.76288854182188104</v>
      </c>
      <c r="O57" s="132"/>
    </row>
    <row r="58" spans="1:15" ht="18" customHeight="1" x14ac:dyDescent="0.3">
      <c r="B58" s="29" t="s">
        <v>9</v>
      </c>
      <c r="C58" s="1">
        <v>890954</v>
      </c>
      <c r="D58" s="1">
        <v>888166</v>
      </c>
      <c r="E58" s="1">
        <v>889768</v>
      </c>
      <c r="F58" s="1">
        <v>891726</v>
      </c>
      <c r="G58" s="1">
        <v>914588</v>
      </c>
      <c r="H58" s="1">
        <v>892723</v>
      </c>
      <c r="I58" s="1">
        <v>888077</v>
      </c>
      <c r="J58" s="1">
        <v>896177</v>
      </c>
      <c r="K58" s="1">
        <v>913989</v>
      </c>
      <c r="L58" s="1">
        <v>924176</v>
      </c>
      <c r="M58" s="136">
        <v>914115</v>
      </c>
    </row>
    <row r="59" spans="1:15" ht="18" customHeight="1" x14ac:dyDescent="0.3">
      <c r="B59" s="29" t="s">
        <v>10</v>
      </c>
      <c r="C59" s="132">
        <f t="shared" ref="C59:J59" si="17">C58/C60</f>
        <v>0.83873992353987237</v>
      </c>
      <c r="D59" s="132">
        <f t="shared" si="17"/>
        <v>0.83575732938869374</v>
      </c>
      <c r="E59" s="132">
        <f t="shared" si="17"/>
        <v>0.83321362519021425</v>
      </c>
      <c r="F59" s="132">
        <f t="shared" si="17"/>
        <v>0.83985250973614689</v>
      </c>
      <c r="G59" s="132">
        <f t="shared" si="17"/>
        <v>0.84510045979390591</v>
      </c>
      <c r="H59" s="132">
        <f t="shared" si="17"/>
        <v>0.83992134466747892</v>
      </c>
      <c r="I59" s="132">
        <f t="shared" si="17"/>
        <v>0.84590765737233187</v>
      </c>
      <c r="J59" s="132">
        <f t="shared" si="17"/>
        <v>0.84945123586857718</v>
      </c>
      <c r="K59" s="132">
        <f>K58/K60</f>
        <v>0.84562527062184734</v>
      </c>
      <c r="L59" s="132">
        <f>L58/L60</f>
        <v>0.84709462463164364</v>
      </c>
      <c r="M59" s="146">
        <v>0.84079282123167087</v>
      </c>
      <c r="N59" s="132"/>
      <c r="O59" s="132"/>
    </row>
    <row r="60" spans="1:15" ht="18" customHeight="1" x14ac:dyDescent="0.3">
      <c r="A60" s="8"/>
      <c r="B60" s="8" t="s">
        <v>11</v>
      </c>
      <c r="C60" s="9">
        <v>1062253</v>
      </c>
      <c r="D60" s="9">
        <v>1062708</v>
      </c>
      <c r="E60" s="9">
        <v>1067875</v>
      </c>
      <c r="F60" s="9">
        <v>1061765</v>
      </c>
      <c r="G60" s="9">
        <v>1082224</v>
      </c>
      <c r="H60" s="9">
        <v>1062865</v>
      </c>
      <c r="I60" s="9">
        <v>1049851</v>
      </c>
      <c r="J60" s="9">
        <v>1055007</v>
      </c>
      <c r="K60" s="9">
        <v>1080844</v>
      </c>
      <c r="L60" s="9">
        <v>1090995</v>
      </c>
      <c r="M60" s="136">
        <v>1087206</v>
      </c>
    </row>
    <row r="61" spans="1:15" ht="18" customHeight="1" x14ac:dyDescent="0.3">
      <c r="A61" s="5" t="s">
        <v>12</v>
      </c>
      <c r="B61" s="5" t="s">
        <v>7</v>
      </c>
      <c r="C61" s="6">
        <v>720407</v>
      </c>
      <c r="D61" s="6">
        <v>722397</v>
      </c>
      <c r="E61" s="6">
        <v>728595</v>
      </c>
      <c r="F61" s="6">
        <v>735608</v>
      </c>
      <c r="G61" s="6">
        <v>758626</v>
      </c>
      <c r="H61" s="6">
        <v>635401</v>
      </c>
      <c r="I61" s="6">
        <v>720937</v>
      </c>
      <c r="J61" s="6">
        <v>735064</v>
      </c>
      <c r="K61" s="6">
        <v>755492</v>
      </c>
      <c r="L61" s="6">
        <v>765912</v>
      </c>
      <c r="M61" s="136">
        <v>773584</v>
      </c>
    </row>
    <row r="62" spans="1:15" ht="18" customHeight="1" x14ac:dyDescent="0.3">
      <c r="B62" s="29" t="s">
        <v>8</v>
      </c>
      <c r="C62" s="132">
        <f t="shared" ref="C62:J62" si="18">C61/C65</f>
        <v>0.77635167828919793</v>
      </c>
      <c r="D62" s="132">
        <f t="shared" si="18"/>
        <v>0.77087995287624578</v>
      </c>
      <c r="E62" s="132">
        <f t="shared" si="18"/>
        <v>0.76638869195507242</v>
      </c>
      <c r="F62" s="132">
        <f t="shared" si="18"/>
        <v>0.77382081971938255</v>
      </c>
      <c r="G62" s="132">
        <f t="shared" si="18"/>
        <v>0.78205882868385435</v>
      </c>
      <c r="H62" s="132">
        <f t="shared" si="18"/>
        <v>0.78426752441420711</v>
      </c>
      <c r="I62" s="132">
        <f t="shared" si="18"/>
        <v>0.78936811090222481</v>
      </c>
      <c r="J62" s="132">
        <f t="shared" si="18"/>
        <v>0.79003715538301644</v>
      </c>
      <c r="K62" s="132">
        <f>K61/K65</f>
        <v>0.78726933962460766</v>
      </c>
      <c r="L62" s="132">
        <f>L61/L65</f>
        <v>0.79218644791809956</v>
      </c>
      <c r="M62" s="146">
        <v>0.80088952755237053</v>
      </c>
    </row>
    <row r="63" spans="1:15" ht="18" customHeight="1" x14ac:dyDescent="0.3">
      <c r="B63" s="29" t="s">
        <v>9</v>
      </c>
      <c r="C63" s="1">
        <v>815877</v>
      </c>
      <c r="D63" s="1">
        <v>818355</v>
      </c>
      <c r="E63" s="1">
        <v>825845</v>
      </c>
      <c r="F63" s="1">
        <v>829719</v>
      </c>
      <c r="G63" s="1">
        <v>850457</v>
      </c>
      <c r="H63" s="1">
        <v>714322</v>
      </c>
      <c r="I63" s="1">
        <v>808901</v>
      </c>
      <c r="J63" s="1">
        <v>824097</v>
      </c>
      <c r="K63" s="1">
        <v>844029</v>
      </c>
      <c r="L63" s="1">
        <v>853011</v>
      </c>
      <c r="M63" s="136">
        <v>847881</v>
      </c>
    </row>
    <row r="64" spans="1:15" ht="18" customHeight="1" x14ac:dyDescent="0.3">
      <c r="B64" s="29" t="s">
        <v>10</v>
      </c>
      <c r="C64" s="132">
        <f t="shared" ref="C64:J64" si="19">C63/C65</f>
        <v>0.87923559630536063</v>
      </c>
      <c r="D64" s="132">
        <f t="shared" si="19"/>
        <v>0.87327807817036907</v>
      </c>
      <c r="E64" s="132">
        <f t="shared" si="19"/>
        <v>0.86868324557214471</v>
      </c>
      <c r="F64" s="132">
        <f t="shared" si="19"/>
        <v>0.8728206282649813</v>
      </c>
      <c r="G64" s="132">
        <f t="shared" si="19"/>
        <v>0.87672635167524537</v>
      </c>
      <c r="H64" s="132">
        <f t="shared" si="19"/>
        <v>0.88167872977002759</v>
      </c>
      <c r="I64" s="132">
        <f t="shared" si="19"/>
        <v>0.88568162582433763</v>
      </c>
      <c r="J64" s="132">
        <f t="shared" si="19"/>
        <v>0.88572865715050353</v>
      </c>
      <c r="K64" s="132">
        <f>K63/K65</f>
        <v>0.87953036359619685</v>
      </c>
      <c r="L64" s="132">
        <f>L63/L65</f>
        <v>0.88227336054933991</v>
      </c>
      <c r="M64" s="146">
        <v>0.87780902075357226</v>
      </c>
    </row>
    <row r="65" spans="1:13" ht="18" customHeight="1" x14ac:dyDescent="0.3">
      <c r="A65" s="8"/>
      <c r="B65" s="8" t="s">
        <v>11</v>
      </c>
      <c r="C65" s="9">
        <v>927939</v>
      </c>
      <c r="D65" s="9">
        <v>937107</v>
      </c>
      <c r="E65" s="9">
        <v>950686</v>
      </c>
      <c r="F65" s="9">
        <v>950618</v>
      </c>
      <c r="G65" s="9">
        <v>970037</v>
      </c>
      <c r="H65" s="9">
        <v>810184</v>
      </c>
      <c r="I65" s="9">
        <v>913309</v>
      </c>
      <c r="J65" s="9">
        <v>930417</v>
      </c>
      <c r="K65" s="9">
        <v>959636</v>
      </c>
      <c r="L65" s="9">
        <v>966833</v>
      </c>
      <c r="M65" s="136">
        <v>965906</v>
      </c>
    </row>
    <row r="66" spans="1:13" ht="18" customHeight="1" x14ac:dyDescent="0.3">
      <c r="A66" s="5" t="s">
        <v>13</v>
      </c>
      <c r="B66" s="5" t="s">
        <v>7</v>
      </c>
      <c r="C66" s="6">
        <v>63877</v>
      </c>
      <c r="D66" s="6">
        <v>58646</v>
      </c>
      <c r="E66" s="6">
        <v>53806</v>
      </c>
      <c r="F66" s="6">
        <v>51450</v>
      </c>
      <c r="G66" s="6">
        <v>53499</v>
      </c>
      <c r="H66" s="6">
        <v>36828</v>
      </c>
      <c r="I66" s="6">
        <v>37431</v>
      </c>
      <c r="J66" s="6">
        <v>40088</v>
      </c>
      <c r="K66" s="6">
        <v>38949</v>
      </c>
      <c r="L66" s="6">
        <v>39504</v>
      </c>
      <c r="M66" s="136">
        <v>37401</v>
      </c>
    </row>
    <row r="67" spans="1:13" ht="18" customHeight="1" x14ac:dyDescent="0.3">
      <c r="B67" s="29" t="s">
        <v>8</v>
      </c>
      <c r="C67" s="132">
        <f t="shared" ref="C67:J67" si="20">C66/C70</f>
        <v>0.47557961195407777</v>
      </c>
      <c r="D67" s="132">
        <f t="shared" si="20"/>
        <v>0.46692303405227664</v>
      </c>
      <c r="E67" s="132">
        <f t="shared" si="20"/>
        <v>0.45913865635853196</v>
      </c>
      <c r="F67" s="132">
        <f t="shared" si="20"/>
        <v>0.4629004831439445</v>
      </c>
      <c r="G67" s="132">
        <f t="shared" si="20"/>
        <v>0.47695421153983308</v>
      </c>
      <c r="H67" s="132">
        <f t="shared" si="20"/>
        <v>0.49752776201669774</v>
      </c>
      <c r="I67" s="132">
        <f t="shared" si="20"/>
        <v>0.50851809585914576</v>
      </c>
      <c r="J67" s="132">
        <f t="shared" si="20"/>
        <v>0.51497205986254735</v>
      </c>
      <c r="K67" s="132">
        <f>K66/K70</f>
        <v>0.51317557774908429</v>
      </c>
      <c r="L67" s="132">
        <f>L66/L70</f>
        <v>0.51578535056795927</v>
      </c>
      <c r="M67" s="146">
        <v>0.49131679890704638</v>
      </c>
    </row>
    <row r="68" spans="1:13" ht="18" customHeight="1" x14ac:dyDescent="0.3">
      <c r="B68" s="29" t="s">
        <v>9</v>
      </c>
      <c r="C68" s="1">
        <v>75077</v>
      </c>
      <c r="D68" s="1">
        <v>69811</v>
      </c>
      <c r="E68" s="1">
        <v>63923</v>
      </c>
      <c r="F68" s="1">
        <v>62007</v>
      </c>
      <c r="G68" s="1">
        <v>64113</v>
      </c>
      <c r="H68" s="1">
        <v>45204</v>
      </c>
      <c r="I68" s="1">
        <v>44572</v>
      </c>
      <c r="J68" s="1">
        <v>46958</v>
      </c>
      <c r="K68" s="1">
        <v>45370</v>
      </c>
      <c r="L68" s="1">
        <v>45769</v>
      </c>
      <c r="M68" s="136">
        <v>43161</v>
      </c>
    </row>
    <row r="69" spans="1:13" ht="18" customHeight="1" x14ac:dyDescent="0.3">
      <c r="B69" s="29" t="s">
        <v>10</v>
      </c>
      <c r="C69" s="132">
        <f t="shared" ref="C69:J69" si="21">C68/C70</f>
        <v>0.55896630284259274</v>
      </c>
      <c r="D69" s="132">
        <f t="shared" si="21"/>
        <v>0.55581563841052217</v>
      </c>
      <c r="E69" s="132">
        <f t="shared" si="21"/>
        <v>0.54546928465982303</v>
      </c>
      <c r="F69" s="132">
        <f t="shared" si="21"/>
        <v>0.55788280385435507</v>
      </c>
      <c r="G69" s="132">
        <f t="shared" si="21"/>
        <v>0.57158012980529205</v>
      </c>
      <c r="H69" s="132">
        <f t="shared" si="21"/>
        <v>0.61068331036718815</v>
      </c>
      <c r="I69" s="132">
        <f t="shared" si="21"/>
        <v>0.60553200739050106</v>
      </c>
      <c r="J69" s="132">
        <f t="shared" si="21"/>
        <v>0.60322435609223457</v>
      </c>
      <c r="K69" s="132">
        <f>K68/K70</f>
        <v>0.59777596247595455</v>
      </c>
      <c r="L69" s="132">
        <f>L68/L70</f>
        <v>0.5975845410628019</v>
      </c>
      <c r="M69" s="146">
        <v>0.56698281750827595</v>
      </c>
    </row>
    <row r="70" spans="1:13" ht="18" customHeight="1" x14ac:dyDescent="0.3">
      <c r="A70" s="8"/>
      <c r="B70" s="8" t="s">
        <v>11</v>
      </c>
      <c r="C70" s="9">
        <v>134314</v>
      </c>
      <c r="D70" s="9">
        <v>125601</v>
      </c>
      <c r="E70" s="9">
        <v>117189</v>
      </c>
      <c r="F70" s="9">
        <v>111147</v>
      </c>
      <c r="G70" s="9">
        <v>112168</v>
      </c>
      <c r="H70" s="9">
        <v>74022</v>
      </c>
      <c r="I70" s="9">
        <v>73608</v>
      </c>
      <c r="J70" s="9">
        <v>77845</v>
      </c>
      <c r="K70" s="9">
        <v>75898</v>
      </c>
      <c r="L70" s="9">
        <v>76590</v>
      </c>
      <c r="M70" s="136">
        <v>76124</v>
      </c>
    </row>
    <row r="71" spans="1:13" ht="18" customHeight="1" x14ac:dyDescent="0.3">
      <c r="A71" s="5" t="s">
        <v>230</v>
      </c>
      <c r="B71" s="5" t="s">
        <v>7</v>
      </c>
      <c r="C71" s="241" t="s">
        <v>232</v>
      </c>
      <c r="D71" s="241"/>
      <c r="E71" s="241"/>
      <c r="F71" s="241"/>
      <c r="G71" s="241"/>
      <c r="H71" s="241"/>
      <c r="I71" s="6">
        <v>11578</v>
      </c>
      <c r="J71" s="6">
        <v>10923</v>
      </c>
      <c r="K71" s="6">
        <v>11448</v>
      </c>
      <c r="L71" s="6">
        <v>11264</v>
      </c>
      <c r="M71" s="136">
        <v>9941</v>
      </c>
    </row>
    <row r="72" spans="1:13" ht="18" customHeight="1" x14ac:dyDescent="0.3">
      <c r="B72" s="29" t="s">
        <v>8</v>
      </c>
      <c r="C72" s="242"/>
      <c r="D72" s="242"/>
      <c r="E72" s="242"/>
      <c r="F72" s="242"/>
      <c r="G72" s="242"/>
      <c r="H72" s="242"/>
      <c r="I72" s="132">
        <f t="shared" ref="I72:J72" si="22">I71/I75</f>
        <v>0.55397129186602867</v>
      </c>
      <c r="J72" s="132">
        <f t="shared" si="22"/>
        <v>0.57290464701562993</v>
      </c>
      <c r="K72" s="132">
        <f>K71/K75</f>
        <v>0.57678355501813783</v>
      </c>
      <c r="L72" s="132">
        <f>L71/L75</f>
        <v>0.57285256573259424</v>
      </c>
      <c r="M72" s="146">
        <v>0.55255405480518038</v>
      </c>
    </row>
    <row r="73" spans="1:13" ht="18" customHeight="1" x14ac:dyDescent="0.3">
      <c r="B73" s="29" t="s">
        <v>9</v>
      </c>
      <c r="C73" s="242"/>
      <c r="D73" s="242"/>
      <c r="E73" s="242"/>
      <c r="F73" s="242"/>
      <c r="G73" s="242"/>
      <c r="H73" s="242"/>
      <c r="I73" s="1">
        <v>13666</v>
      </c>
      <c r="J73" s="1">
        <v>12947</v>
      </c>
      <c r="K73" s="1">
        <v>13427</v>
      </c>
      <c r="L73" s="1">
        <v>13358</v>
      </c>
      <c r="M73" s="136">
        <v>11496</v>
      </c>
    </row>
    <row r="74" spans="1:13" ht="18" customHeight="1" x14ac:dyDescent="0.3">
      <c r="B74" s="29" t="s">
        <v>10</v>
      </c>
      <c r="C74" s="242"/>
      <c r="D74" s="242"/>
      <c r="E74" s="242"/>
      <c r="F74" s="242"/>
      <c r="G74" s="242"/>
      <c r="H74" s="242"/>
      <c r="I74" s="132">
        <f t="shared" ref="I74:J74" si="23">I73/I75</f>
        <v>0.65387559808612439</v>
      </c>
      <c r="J74" s="132">
        <f t="shared" si="23"/>
        <v>0.67906220497220182</v>
      </c>
      <c r="K74" s="132">
        <f>K73/K75</f>
        <v>0.67649133413945994</v>
      </c>
      <c r="L74" s="132">
        <f>L73/L75</f>
        <v>0.67934699689772671</v>
      </c>
      <c r="M74" s="146">
        <v>0.63898615974653994</v>
      </c>
    </row>
    <row r="75" spans="1:13" ht="18" customHeight="1" x14ac:dyDescent="0.3">
      <c r="A75" s="8"/>
      <c r="B75" s="8" t="s">
        <v>11</v>
      </c>
      <c r="C75" s="243"/>
      <c r="D75" s="243"/>
      <c r="E75" s="243"/>
      <c r="F75" s="243"/>
      <c r="G75" s="243"/>
      <c r="H75" s="243"/>
      <c r="I75" s="9">
        <v>20900</v>
      </c>
      <c r="J75" s="9">
        <v>19066</v>
      </c>
      <c r="K75" s="9">
        <v>19848</v>
      </c>
      <c r="L75" s="9">
        <v>19663</v>
      </c>
      <c r="M75" s="136">
        <v>17991</v>
      </c>
    </row>
    <row r="76" spans="1:13" ht="18" customHeight="1" x14ac:dyDescent="0.3">
      <c r="A76" s="5" t="s">
        <v>233</v>
      </c>
      <c r="B76" s="5" t="s">
        <v>7</v>
      </c>
      <c r="C76" s="241" t="s">
        <v>234</v>
      </c>
      <c r="D76" s="241"/>
      <c r="E76" s="241"/>
      <c r="F76" s="241"/>
      <c r="G76" s="241"/>
      <c r="H76" s="241"/>
      <c r="I76" s="6">
        <v>17166</v>
      </c>
      <c r="J76" s="6">
        <v>8658</v>
      </c>
      <c r="K76" s="6">
        <v>8210</v>
      </c>
      <c r="L76" s="6">
        <v>8508</v>
      </c>
      <c r="M76" s="136">
        <v>8491</v>
      </c>
    </row>
    <row r="77" spans="1:13" ht="18" customHeight="1" x14ac:dyDescent="0.3">
      <c r="B77" s="29" t="s">
        <v>8</v>
      </c>
      <c r="C77" s="242"/>
      <c r="D77" s="242"/>
      <c r="E77" s="242"/>
      <c r="F77" s="242"/>
      <c r="G77" s="242"/>
      <c r="H77" s="242"/>
      <c r="I77" s="132">
        <f t="shared" ref="I77:J77" si="24">I76/I80</f>
        <v>0.40838368939429986</v>
      </c>
      <c r="J77" s="132">
        <f t="shared" si="24"/>
        <v>0.31280031793056107</v>
      </c>
      <c r="K77" s="132">
        <f>K76/K80</f>
        <v>0.32244128505223468</v>
      </c>
      <c r="L77" s="132">
        <f>L76/L80</f>
        <v>0.30484789852735678</v>
      </c>
      <c r="M77" s="146">
        <v>0.31234136472319296</v>
      </c>
    </row>
    <row r="78" spans="1:13" ht="18" customHeight="1" x14ac:dyDescent="0.3">
      <c r="B78" s="29" t="s">
        <v>9</v>
      </c>
      <c r="C78" s="242"/>
      <c r="D78" s="242"/>
      <c r="E78" s="242"/>
      <c r="F78" s="242"/>
      <c r="G78" s="242"/>
      <c r="H78" s="242"/>
      <c r="I78" s="1">
        <v>20938</v>
      </c>
      <c r="J78" s="1">
        <v>12175</v>
      </c>
      <c r="K78" s="1">
        <v>11163</v>
      </c>
      <c r="L78" s="1">
        <v>12038</v>
      </c>
      <c r="M78" s="136">
        <v>11577</v>
      </c>
    </row>
    <row r="79" spans="1:13" ht="18" customHeight="1" x14ac:dyDescent="0.3">
      <c r="B79" s="29" t="s">
        <v>10</v>
      </c>
      <c r="C79" s="242"/>
      <c r="D79" s="242"/>
      <c r="E79" s="242"/>
      <c r="F79" s="242"/>
      <c r="G79" s="242"/>
      <c r="H79" s="242"/>
      <c r="I79" s="132">
        <f t="shared" ref="I79:J79" si="25">I78/I80</f>
        <v>0.49812056906313934</v>
      </c>
      <c r="J79" s="132">
        <f t="shared" si="25"/>
        <v>0.43986415694208608</v>
      </c>
      <c r="K79" s="132">
        <f>K78/K80</f>
        <v>0.4384180347184039</v>
      </c>
      <c r="L79" s="132">
        <f>L78/L80</f>
        <v>0.43133039521301375</v>
      </c>
      <c r="M79" s="146">
        <v>0.42585984918153391</v>
      </c>
    </row>
    <row r="80" spans="1:13" ht="18" customHeight="1" x14ac:dyDescent="0.3">
      <c r="A80" s="8"/>
      <c r="B80" s="8" t="s">
        <v>11</v>
      </c>
      <c r="C80" s="243"/>
      <c r="D80" s="243"/>
      <c r="E80" s="243"/>
      <c r="F80" s="243"/>
      <c r="G80" s="243"/>
      <c r="H80" s="243"/>
      <c r="I80" s="9">
        <v>42034</v>
      </c>
      <c r="J80" s="9">
        <v>27679</v>
      </c>
      <c r="K80" s="9">
        <v>25462</v>
      </c>
      <c r="L80" s="9">
        <v>27909</v>
      </c>
      <c r="M80" s="136">
        <v>27185</v>
      </c>
    </row>
    <row r="81" spans="1:14" ht="21" x14ac:dyDescent="0.3">
      <c r="A81" s="128"/>
      <c r="C81" s="138"/>
      <c r="D81" s="138"/>
      <c r="E81" s="138"/>
      <c r="F81" s="138"/>
      <c r="G81" s="138"/>
      <c r="H81" s="138"/>
      <c r="I81" s="1"/>
      <c r="J81" s="1"/>
      <c r="K81" s="1"/>
      <c r="L81" s="1"/>
    </row>
    <row r="82" spans="1:14" ht="18" customHeight="1" x14ac:dyDescent="0.3"/>
    <row r="83" spans="1:14" ht="15.6" x14ac:dyDescent="0.3">
      <c r="A83" s="244" t="s">
        <v>237</v>
      </c>
      <c r="B83" s="244"/>
      <c r="C83" s="244"/>
      <c r="D83" s="244"/>
      <c r="E83" s="244"/>
      <c r="F83" s="244"/>
      <c r="G83" s="244"/>
      <c r="H83" s="244"/>
      <c r="I83" s="244"/>
    </row>
    <row r="84" spans="1:14" ht="43.2" x14ac:dyDescent="0.3">
      <c r="A84" s="129" t="s">
        <v>5</v>
      </c>
      <c r="B84" s="137"/>
      <c r="C84" s="130" t="s">
        <v>14</v>
      </c>
      <c r="D84" s="130" t="s">
        <v>15</v>
      </c>
      <c r="E84" s="130" t="s">
        <v>0</v>
      </c>
      <c r="F84" s="130" t="s">
        <v>1</v>
      </c>
      <c r="G84" s="130" t="s">
        <v>2</v>
      </c>
      <c r="H84" s="131" t="s">
        <v>16</v>
      </c>
      <c r="I84" s="131" t="s">
        <v>18</v>
      </c>
      <c r="J84" s="131" t="s">
        <v>145</v>
      </c>
      <c r="K84" s="131" t="s">
        <v>151</v>
      </c>
      <c r="L84" s="131" t="s">
        <v>216</v>
      </c>
      <c r="M84" s="131" t="s">
        <v>257</v>
      </c>
    </row>
    <row r="85" spans="1:14" ht="18" customHeight="1" x14ac:dyDescent="0.3">
      <c r="A85" s="5" t="s">
        <v>6</v>
      </c>
      <c r="B85" s="5" t="s">
        <v>7</v>
      </c>
      <c r="C85" s="6">
        <v>654364</v>
      </c>
      <c r="D85" s="6">
        <v>610410</v>
      </c>
      <c r="E85" s="6">
        <v>566278</v>
      </c>
      <c r="F85" s="6">
        <v>560864</v>
      </c>
      <c r="G85" s="6">
        <v>566698</v>
      </c>
      <c r="H85" s="6">
        <v>541298</v>
      </c>
      <c r="I85" s="6">
        <v>526934</v>
      </c>
      <c r="J85" s="6">
        <v>531494</v>
      </c>
      <c r="K85" s="6">
        <v>526073</v>
      </c>
      <c r="L85" s="6">
        <v>523252</v>
      </c>
      <c r="M85" s="136">
        <v>496443</v>
      </c>
    </row>
    <row r="86" spans="1:14" ht="18" customHeight="1" x14ac:dyDescent="0.3">
      <c r="B86" s="29" t="s">
        <v>8</v>
      </c>
      <c r="C86" s="132">
        <f t="shared" ref="C86:J86" si="26">C85/C89</f>
        <v>0.51280958154034717</v>
      </c>
      <c r="D86" s="132">
        <f t="shared" si="26"/>
        <v>0.50167001436606851</v>
      </c>
      <c r="E86" s="132">
        <f t="shared" si="26"/>
        <v>0.49311158269453326</v>
      </c>
      <c r="F86" s="132">
        <f t="shared" si="26"/>
        <v>0.50397708280167786</v>
      </c>
      <c r="G86" s="132">
        <f t="shared" si="26"/>
        <v>0.51347665788670127</v>
      </c>
      <c r="H86" s="132">
        <f t="shared" si="26"/>
        <v>0.51852440800061306</v>
      </c>
      <c r="I86" s="132">
        <f t="shared" si="26"/>
        <v>0.53209263812663776</v>
      </c>
      <c r="J86" s="132">
        <f t="shared" si="26"/>
        <v>0.53426040035302802</v>
      </c>
      <c r="K86" s="132">
        <f>K85/K89</f>
        <v>0.53159682258346475</v>
      </c>
      <c r="L86" s="132">
        <f>L85/L89</f>
        <v>0.53731018364488481</v>
      </c>
      <c r="M86" s="146">
        <v>0.51615281125040813</v>
      </c>
    </row>
    <row r="87" spans="1:14" ht="18" customHeight="1" x14ac:dyDescent="0.3">
      <c r="B87" s="29" t="s">
        <v>9</v>
      </c>
      <c r="C87" s="1">
        <v>759927</v>
      </c>
      <c r="D87" s="1">
        <v>713789</v>
      </c>
      <c r="E87" s="1">
        <v>665383</v>
      </c>
      <c r="F87" s="1">
        <v>656694</v>
      </c>
      <c r="G87" s="1">
        <v>661110</v>
      </c>
      <c r="H87" s="1">
        <v>628724</v>
      </c>
      <c r="I87" s="1">
        <v>612546</v>
      </c>
      <c r="J87" s="1">
        <v>614910</v>
      </c>
      <c r="K87" s="1">
        <v>607989</v>
      </c>
      <c r="L87" s="1">
        <v>604432</v>
      </c>
      <c r="M87" s="136">
        <v>562969</v>
      </c>
    </row>
    <row r="88" spans="1:14" ht="18" customHeight="1" x14ac:dyDescent="0.3">
      <c r="B88" s="29" t="s">
        <v>10</v>
      </c>
      <c r="C88" s="132">
        <f t="shared" ref="C88:J88" si="27">C87/C89</f>
        <v>0.59553680653460672</v>
      </c>
      <c r="D88" s="132">
        <f t="shared" si="27"/>
        <v>0.58663281709726522</v>
      </c>
      <c r="E88" s="132">
        <f t="shared" si="27"/>
        <v>0.57941163920907501</v>
      </c>
      <c r="F88" s="132">
        <f t="shared" si="27"/>
        <v>0.59008730532422304</v>
      </c>
      <c r="G88" s="132">
        <f t="shared" si="27"/>
        <v>0.5990219716594678</v>
      </c>
      <c r="H88" s="132">
        <f t="shared" si="27"/>
        <v>0.60227220476664878</v>
      </c>
      <c r="I88" s="132">
        <f t="shared" si="27"/>
        <v>0.61854277217624876</v>
      </c>
      <c r="J88" s="132">
        <f t="shared" si="27"/>
        <v>0.61811057656545598</v>
      </c>
      <c r="K88" s="132">
        <f>K87/K89</f>
        <v>0.61437294931634612</v>
      </c>
      <c r="L88" s="132">
        <f>L87/L89</f>
        <v>0.62067124238578164</v>
      </c>
      <c r="M88" s="146">
        <v>0.58532003069200489</v>
      </c>
      <c r="N88" s="132"/>
    </row>
    <row r="89" spans="1:14" ht="18" customHeight="1" x14ac:dyDescent="0.3">
      <c r="B89" s="29" t="s">
        <v>11</v>
      </c>
      <c r="C89" s="1">
        <v>1276037</v>
      </c>
      <c r="D89" s="1">
        <v>1216756</v>
      </c>
      <c r="E89" s="1">
        <v>1148377</v>
      </c>
      <c r="F89" s="1">
        <v>1112876</v>
      </c>
      <c r="G89" s="1">
        <v>1103649</v>
      </c>
      <c r="H89" s="1">
        <v>1043920</v>
      </c>
      <c r="I89" s="1">
        <v>990305</v>
      </c>
      <c r="J89" s="1">
        <v>994822</v>
      </c>
      <c r="K89" s="1">
        <v>989609</v>
      </c>
      <c r="L89" s="1">
        <v>973836</v>
      </c>
      <c r="M89" s="136">
        <v>961814</v>
      </c>
    </row>
    <row r="90" spans="1:14" ht="18" customHeight="1" x14ac:dyDescent="0.3">
      <c r="A90" s="5" t="s">
        <v>12</v>
      </c>
      <c r="B90" s="5" t="s">
        <v>7</v>
      </c>
      <c r="C90" s="6">
        <v>444781</v>
      </c>
      <c r="D90" s="6">
        <v>409745</v>
      </c>
      <c r="E90" s="6">
        <v>372714</v>
      </c>
      <c r="F90" s="6">
        <v>366757</v>
      </c>
      <c r="G90" s="6">
        <v>374728</v>
      </c>
      <c r="H90" s="6">
        <v>310996</v>
      </c>
      <c r="I90" s="6">
        <v>336303</v>
      </c>
      <c r="J90" s="6">
        <v>346366</v>
      </c>
      <c r="K90" s="6">
        <v>349483</v>
      </c>
      <c r="L90" s="6">
        <v>354410</v>
      </c>
      <c r="M90" s="136">
        <v>350055</v>
      </c>
    </row>
    <row r="91" spans="1:14" ht="18" customHeight="1" x14ac:dyDescent="0.3">
      <c r="B91" s="29" t="s">
        <v>8</v>
      </c>
      <c r="C91" s="132">
        <f t="shared" ref="C91:J91" si="28">C90/C94</f>
        <v>0.59521665179007544</v>
      </c>
      <c r="D91" s="132">
        <f t="shared" si="28"/>
        <v>0.57672467060491028</v>
      </c>
      <c r="E91" s="132">
        <f t="shared" si="28"/>
        <v>0.56470534760573621</v>
      </c>
      <c r="F91" s="132">
        <f t="shared" si="28"/>
        <v>0.57656313619206767</v>
      </c>
      <c r="G91" s="132">
        <f t="shared" si="28"/>
        <v>0.5838339773152188</v>
      </c>
      <c r="H91" s="132">
        <f t="shared" si="28"/>
        <v>0.59121455280982604</v>
      </c>
      <c r="I91" s="132">
        <f t="shared" si="28"/>
        <v>0.60704841361956829</v>
      </c>
      <c r="J91" s="132">
        <f t="shared" si="28"/>
        <v>0.60982828409096912</v>
      </c>
      <c r="K91" s="132">
        <f>K90/K94</f>
        <v>0.60248314430474892</v>
      </c>
      <c r="L91" s="132">
        <f>L90/L94</f>
        <v>0.61033405547270281</v>
      </c>
      <c r="M91" s="146">
        <v>0.59679520183852242</v>
      </c>
    </row>
    <row r="92" spans="1:14" ht="18" customHeight="1" x14ac:dyDescent="0.3">
      <c r="B92" s="29" t="s">
        <v>9</v>
      </c>
      <c r="C92" s="1">
        <v>511909</v>
      </c>
      <c r="D92" s="1">
        <v>475156</v>
      </c>
      <c r="E92" s="1">
        <v>435455</v>
      </c>
      <c r="F92" s="1">
        <v>427168</v>
      </c>
      <c r="G92" s="1">
        <v>435118</v>
      </c>
      <c r="H92" s="1">
        <v>359185</v>
      </c>
      <c r="I92" s="1">
        <v>388205</v>
      </c>
      <c r="J92" s="1">
        <v>397669</v>
      </c>
      <c r="K92" s="1">
        <v>400402</v>
      </c>
      <c r="L92" s="1">
        <v>404554</v>
      </c>
      <c r="M92" s="136">
        <v>391505</v>
      </c>
    </row>
    <row r="93" spans="1:14" ht="18" customHeight="1" x14ac:dyDescent="0.3">
      <c r="B93" s="29" t="s">
        <v>10</v>
      </c>
      <c r="C93" s="132">
        <f t="shared" ref="C93:J93" si="29">C92/C94</f>
        <v>0.68504895892856421</v>
      </c>
      <c r="D93" s="132">
        <f t="shared" si="29"/>
        <v>0.66879202329728671</v>
      </c>
      <c r="E93" s="132">
        <f t="shared" si="29"/>
        <v>0.65976530836420388</v>
      </c>
      <c r="F93" s="132">
        <f t="shared" si="29"/>
        <v>0.67153270901685091</v>
      </c>
      <c r="G93" s="132">
        <f t="shared" si="29"/>
        <v>0.67792284681540571</v>
      </c>
      <c r="H93" s="132">
        <f t="shared" si="29"/>
        <v>0.6828235705636001</v>
      </c>
      <c r="I93" s="132">
        <f t="shared" si="29"/>
        <v>0.70073484152441257</v>
      </c>
      <c r="J93" s="132">
        <f t="shared" si="29"/>
        <v>0.70015476087771777</v>
      </c>
      <c r="K93" s="132">
        <f>K92/K94</f>
        <v>0.69026377805475536</v>
      </c>
      <c r="L93" s="132">
        <f>L92/L94</f>
        <v>0.69668768792557711</v>
      </c>
      <c r="M93" s="146">
        <v>0.66746170029221319</v>
      </c>
    </row>
    <row r="94" spans="1:14" ht="18" customHeight="1" x14ac:dyDescent="0.3">
      <c r="A94" s="8"/>
      <c r="B94" s="8" t="s">
        <v>11</v>
      </c>
      <c r="C94" s="9">
        <v>747259</v>
      </c>
      <c r="D94" s="9">
        <v>710469</v>
      </c>
      <c r="E94" s="9">
        <v>660015</v>
      </c>
      <c r="F94" s="9">
        <v>636109</v>
      </c>
      <c r="G94" s="9">
        <v>641840</v>
      </c>
      <c r="H94" s="9">
        <v>526029</v>
      </c>
      <c r="I94" s="9">
        <v>553997</v>
      </c>
      <c r="J94" s="1">
        <v>567973</v>
      </c>
      <c r="K94" s="1">
        <v>580071</v>
      </c>
      <c r="L94" s="1">
        <v>580682</v>
      </c>
      <c r="M94" s="136">
        <v>586558</v>
      </c>
    </row>
    <row r="95" spans="1:14" ht="18" customHeight="1" x14ac:dyDescent="0.3">
      <c r="A95" s="29" t="s">
        <v>13</v>
      </c>
      <c r="B95" s="29" t="s">
        <v>7</v>
      </c>
      <c r="C95" s="1">
        <v>209582</v>
      </c>
      <c r="D95" s="1">
        <v>200665</v>
      </c>
      <c r="E95" s="1">
        <v>193564</v>
      </c>
      <c r="F95" s="1">
        <v>194107</v>
      </c>
      <c r="G95" s="1">
        <v>191925</v>
      </c>
      <c r="H95" s="1">
        <v>147777</v>
      </c>
      <c r="I95" s="1">
        <v>153624</v>
      </c>
      <c r="J95" s="6">
        <v>155847</v>
      </c>
      <c r="K95" s="6">
        <v>151865</v>
      </c>
      <c r="L95" s="6">
        <v>147824</v>
      </c>
      <c r="M95" s="136">
        <v>130515</v>
      </c>
    </row>
    <row r="96" spans="1:14" ht="18" customHeight="1" x14ac:dyDescent="0.3">
      <c r="B96" s="29" t="s">
        <v>8</v>
      </c>
      <c r="C96" s="132">
        <f t="shared" ref="C96:J96" si="30">C95/C99</f>
        <v>0.39635233756385019</v>
      </c>
      <c r="D96" s="132">
        <f t="shared" si="30"/>
        <v>0.39634634110692157</v>
      </c>
      <c r="E96" s="132">
        <f t="shared" si="30"/>
        <v>0.39635352463950924</v>
      </c>
      <c r="F96" s="132">
        <f t="shared" si="30"/>
        <v>0.40713178554723795</v>
      </c>
      <c r="G96" s="132">
        <f t="shared" si="30"/>
        <v>0.41567580211297805</v>
      </c>
      <c r="H96" s="132">
        <f t="shared" si="30"/>
        <v>0.43845667712045194</v>
      </c>
      <c r="I96" s="132">
        <f t="shared" si="30"/>
        <v>0.44978085392311001</v>
      </c>
      <c r="J96" s="132">
        <f t="shared" si="30"/>
        <v>0.44403637834850046</v>
      </c>
      <c r="K96" s="132">
        <f>K95/K99</f>
        <v>0.4444356648902702</v>
      </c>
      <c r="L96" s="132">
        <f>L95/L99</f>
        <v>0.44617223436236103</v>
      </c>
      <c r="M96" s="146">
        <v>0.4062217933953749</v>
      </c>
    </row>
    <row r="97" spans="1:13" ht="18" customHeight="1" x14ac:dyDescent="0.3">
      <c r="B97" s="29" t="s">
        <v>9</v>
      </c>
      <c r="C97" s="1">
        <v>248017</v>
      </c>
      <c r="D97" s="1">
        <v>238633</v>
      </c>
      <c r="E97" s="1">
        <v>229928</v>
      </c>
      <c r="F97" s="1">
        <v>229526</v>
      </c>
      <c r="G97" s="1">
        <v>225914</v>
      </c>
      <c r="H97" s="1">
        <v>167736</v>
      </c>
      <c r="I97" s="1">
        <v>174906</v>
      </c>
      <c r="J97" s="1">
        <v>178114</v>
      </c>
      <c r="K97" s="1">
        <v>173039</v>
      </c>
      <c r="L97" s="1">
        <v>168317</v>
      </c>
      <c r="M97" s="136">
        <v>147301</v>
      </c>
    </row>
    <row r="98" spans="1:13" ht="18" customHeight="1" x14ac:dyDescent="0.3">
      <c r="B98" s="29" t="s">
        <v>10</v>
      </c>
      <c r="C98" s="132">
        <f t="shared" ref="C98:J98" si="31">C97/C99</f>
        <v>0.46903893323650614</v>
      </c>
      <c r="D98" s="132">
        <f t="shared" si="31"/>
        <v>0.47133937865281944</v>
      </c>
      <c r="E98" s="132">
        <f t="shared" si="31"/>
        <v>0.47081468255105846</v>
      </c>
      <c r="F98" s="132">
        <f t="shared" si="31"/>
        <v>0.48142174269611782</v>
      </c>
      <c r="G98" s="132">
        <f t="shared" si="31"/>
        <v>0.4892899995235187</v>
      </c>
      <c r="H98" s="132">
        <f t="shared" si="31"/>
        <v>0.49767534320953954</v>
      </c>
      <c r="I98" s="132">
        <f t="shared" si="31"/>
        <v>0.51209036372100381</v>
      </c>
      <c r="J98" s="132">
        <f t="shared" si="31"/>
        <v>0.5074791012542097</v>
      </c>
      <c r="K98" s="132">
        <f>K97/K99</f>
        <v>0.50640175825204925</v>
      </c>
      <c r="L98" s="132">
        <f>L97/L99</f>
        <v>0.5080255707542044</v>
      </c>
      <c r="M98" s="146">
        <v>0.45846742818014879</v>
      </c>
    </row>
    <row r="99" spans="1:13" ht="18" customHeight="1" x14ac:dyDescent="0.3">
      <c r="B99" s="29" t="s">
        <v>11</v>
      </c>
      <c r="C99" s="1">
        <v>528777</v>
      </c>
      <c r="D99" s="1">
        <v>506287</v>
      </c>
      <c r="E99" s="1">
        <v>488362</v>
      </c>
      <c r="F99" s="1">
        <v>476767</v>
      </c>
      <c r="G99" s="1">
        <v>461718</v>
      </c>
      <c r="H99" s="1">
        <v>337039</v>
      </c>
      <c r="I99" s="1">
        <v>341553</v>
      </c>
      <c r="J99" s="1">
        <v>350978</v>
      </c>
      <c r="K99" s="1">
        <v>341703</v>
      </c>
      <c r="L99" s="1">
        <v>331316</v>
      </c>
      <c r="M99" s="136">
        <v>321290</v>
      </c>
    </row>
    <row r="100" spans="1:13" ht="18" customHeight="1" x14ac:dyDescent="0.3">
      <c r="A100" s="5" t="s">
        <v>230</v>
      </c>
      <c r="B100" s="5" t="s">
        <v>7</v>
      </c>
      <c r="C100" s="241" t="s">
        <v>232</v>
      </c>
      <c r="D100" s="241"/>
      <c r="E100" s="241"/>
      <c r="F100" s="241"/>
      <c r="G100" s="241"/>
      <c r="H100" s="241"/>
      <c r="I100" s="6">
        <v>15408</v>
      </c>
      <c r="J100" s="6">
        <v>15253</v>
      </c>
      <c r="K100" s="6">
        <v>11806</v>
      </c>
      <c r="L100" s="6">
        <v>8559</v>
      </c>
      <c r="M100" s="136">
        <v>5671</v>
      </c>
    </row>
    <row r="101" spans="1:13" ht="18" customHeight="1" x14ac:dyDescent="0.3">
      <c r="B101" s="29" t="s">
        <v>8</v>
      </c>
      <c r="C101" s="242"/>
      <c r="D101" s="242"/>
      <c r="E101" s="242"/>
      <c r="F101" s="242"/>
      <c r="G101" s="242"/>
      <c r="H101" s="242"/>
      <c r="I101" s="132">
        <f t="shared" ref="I101:J101" si="32">I100/I104</f>
        <v>0.43771483764665775</v>
      </c>
      <c r="J101" s="132">
        <f t="shared" si="32"/>
        <v>0.45053906365381774</v>
      </c>
      <c r="K101" s="132">
        <f>K100/K104</f>
        <v>0.43756717690226454</v>
      </c>
      <c r="L101" s="132">
        <f>L100/L104</f>
        <v>0.3856100198233916</v>
      </c>
      <c r="M101" s="146">
        <v>0.35419399163075388</v>
      </c>
    </row>
    <row r="102" spans="1:13" ht="18" customHeight="1" x14ac:dyDescent="0.3">
      <c r="B102" s="29" t="s">
        <v>9</v>
      </c>
      <c r="C102" s="242"/>
      <c r="D102" s="242"/>
      <c r="E102" s="242"/>
      <c r="F102" s="242"/>
      <c r="G102" s="242"/>
      <c r="H102" s="242"/>
      <c r="I102" s="1">
        <v>19474</v>
      </c>
      <c r="J102" s="1">
        <v>19187</v>
      </c>
      <c r="K102" s="1">
        <v>15501</v>
      </c>
      <c r="L102" s="1">
        <v>12135</v>
      </c>
      <c r="M102" s="136">
        <v>8211</v>
      </c>
    </row>
    <row r="103" spans="1:13" ht="18" customHeight="1" x14ac:dyDescent="0.3">
      <c r="B103" s="29" t="s">
        <v>10</v>
      </c>
      <c r="C103" s="242"/>
      <c r="D103" s="242"/>
      <c r="E103" s="242"/>
      <c r="F103" s="242"/>
      <c r="G103" s="242"/>
      <c r="H103" s="242"/>
      <c r="I103" s="132">
        <f t="shared" ref="I103:J103" si="33">I102/I104</f>
        <v>0.55322291980341465</v>
      </c>
      <c r="J103" s="132">
        <f t="shared" si="33"/>
        <v>0.56674051100280609</v>
      </c>
      <c r="K103" s="132">
        <f>K102/K104</f>
        <v>0.57451539972573296</v>
      </c>
      <c r="L103" s="132">
        <f>L102/L104</f>
        <v>0.54672012975310869</v>
      </c>
      <c r="M103" s="146">
        <v>0.51283492598838298</v>
      </c>
    </row>
    <row r="104" spans="1:13" ht="18" customHeight="1" x14ac:dyDescent="0.3">
      <c r="A104" s="8"/>
      <c r="B104" s="8" t="s">
        <v>11</v>
      </c>
      <c r="C104" s="243"/>
      <c r="D104" s="243"/>
      <c r="E104" s="243"/>
      <c r="F104" s="243"/>
      <c r="G104" s="243"/>
      <c r="H104" s="243"/>
      <c r="I104" s="9">
        <v>35201</v>
      </c>
      <c r="J104" s="9">
        <v>33855</v>
      </c>
      <c r="K104" s="9">
        <v>26981</v>
      </c>
      <c r="L104" s="9">
        <v>22196</v>
      </c>
      <c r="M104" s="136">
        <v>16011</v>
      </c>
    </row>
    <row r="105" spans="1:13" ht="18" customHeight="1" x14ac:dyDescent="0.3">
      <c r="A105" s="5" t="s">
        <v>233</v>
      </c>
      <c r="B105" s="5" t="s">
        <v>7</v>
      </c>
      <c r="C105" s="241" t="s">
        <v>234</v>
      </c>
      <c r="D105" s="241"/>
      <c r="E105" s="241"/>
      <c r="F105" s="241"/>
      <c r="G105" s="241"/>
      <c r="H105" s="241"/>
      <c r="I105" s="6">
        <v>21599</v>
      </c>
      <c r="J105" s="6">
        <v>14028</v>
      </c>
      <c r="K105" s="6">
        <v>12919</v>
      </c>
      <c r="L105" s="6">
        <v>12459</v>
      </c>
      <c r="M105" s="136">
        <v>10202</v>
      </c>
    </row>
    <row r="106" spans="1:13" ht="18" customHeight="1" x14ac:dyDescent="0.3">
      <c r="B106" s="29" t="s">
        <v>8</v>
      </c>
      <c r="C106" s="242"/>
      <c r="D106" s="242"/>
      <c r="E106" s="242"/>
      <c r="F106" s="242"/>
      <c r="G106" s="242"/>
      <c r="H106" s="242"/>
      <c r="I106" s="132">
        <f t="shared" ref="I106:J106" si="34">I105/I109</f>
        <v>0.36267924908486415</v>
      </c>
      <c r="J106" s="132">
        <f t="shared" si="34"/>
        <v>0.33387281035795885</v>
      </c>
      <c r="K106" s="132">
        <f>K105/K109</f>
        <v>0.31622362559357714</v>
      </c>
      <c r="L106" s="132">
        <f>L105/L109</f>
        <v>0.31428787649462692</v>
      </c>
      <c r="M106" s="146">
        <v>0.26879199051508368</v>
      </c>
    </row>
    <row r="107" spans="1:13" ht="18" customHeight="1" x14ac:dyDescent="0.3">
      <c r="B107" s="29" t="s">
        <v>9</v>
      </c>
      <c r="C107" s="242"/>
      <c r="D107" s="242"/>
      <c r="E107" s="242"/>
      <c r="F107" s="242"/>
      <c r="G107" s="242"/>
      <c r="H107" s="242"/>
      <c r="I107" s="1">
        <v>29961</v>
      </c>
      <c r="J107" s="1">
        <v>19940</v>
      </c>
      <c r="K107" s="1">
        <v>19047</v>
      </c>
      <c r="L107" s="1">
        <v>19426</v>
      </c>
      <c r="M107" s="136">
        <v>15952</v>
      </c>
    </row>
    <row r="108" spans="1:13" ht="18" customHeight="1" x14ac:dyDescent="0.3">
      <c r="B108" s="29" t="s">
        <v>10</v>
      </c>
      <c r="C108" s="242"/>
      <c r="D108" s="242"/>
      <c r="E108" s="242"/>
      <c r="F108" s="242"/>
      <c r="G108" s="242"/>
      <c r="H108" s="242"/>
      <c r="I108" s="132">
        <f t="shared" ref="I108:J108" si="35">I107/I109</f>
        <v>0.50308963293817377</v>
      </c>
      <c r="J108" s="132">
        <f t="shared" si="35"/>
        <v>0.47458111195734959</v>
      </c>
      <c r="K108" s="132">
        <f>K107/K109</f>
        <v>0.46622117785284184</v>
      </c>
      <c r="L108" s="132">
        <f>L107/L109</f>
        <v>0.49003582059431916</v>
      </c>
      <c r="M108" s="146">
        <v>0.42028718218943484</v>
      </c>
    </row>
    <row r="109" spans="1:13" ht="18" customHeight="1" x14ac:dyDescent="0.3">
      <c r="A109" s="8"/>
      <c r="B109" s="8" t="s">
        <v>11</v>
      </c>
      <c r="C109" s="243"/>
      <c r="D109" s="243"/>
      <c r="E109" s="243"/>
      <c r="F109" s="243"/>
      <c r="G109" s="243"/>
      <c r="H109" s="243"/>
      <c r="I109" s="9">
        <v>59554</v>
      </c>
      <c r="J109" s="9">
        <v>42016</v>
      </c>
      <c r="K109" s="9">
        <v>40854</v>
      </c>
      <c r="L109" s="9">
        <v>39642</v>
      </c>
      <c r="M109" s="136">
        <v>37955</v>
      </c>
    </row>
    <row r="110" spans="1:13" x14ac:dyDescent="0.3">
      <c r="A110" s="128" t="s">
        <v>231</v>
      </c>
    </row>
    <row r="111" spans="1:13" ht="18" customHeight="1" x14ac:dyDescent="0.3"/>
    <row r="112" spans="1:13" ht="18" customHeight="1" x14ac:dyDescent="0.3">
      <c r="A112" s="139" t="s">
        <v>238</v>
      </c>
      <c r="B112" s="139"/>
      <c r="C112" s="139"/>
      <c r="D112" s="139"/>
      <c r="E112" s="139"/>
      <c r="F112" s="139"/>
      <c r="G112" s="139"/>
      <c r="H112" s="139"/>
    </row>
    <row r="113" spans="1:13" ht="43.2" x14ac:dyDescent="0.3">
      <c r="A113" s="129" t="s">
        <v>5</v>
      </c>
      <c r="B113" s="137"/>
      <c r="C113" s="130" t="s">
        <v>14</v>
      </c>
      <c r="D113" s="130" t="s">
        <v>15</v>
      </c>
      <c r="E113" s="130" t="s">
        <v>0</v>
      </c>
      <c r="F113" s="130" t="s">
        <v>1</v>
      </c>
      <c r="G113" s="130" t="s">
        <v>2</v>
      </c>
      <c r="H113" s="131" t="s">
        <v>16</v>
      </c>
      <c r="I113" s="131" t="s">
        <v>18</v>
      </c>
      <c r="J113" s="131" t="s">
        <v>145</v>
      </c>
      <c r="K113" s="131" t="s">
        <v>151</v>
      </c>
      <c r="L113" s="131" t="s">
        <v>216</v>
      </c>
      <c r="M113" s="131" t="s">
        <v>257</v>
      </c>
    </row>
    <row r="114" spans="1:13" ht="18" customHeight="1" x14ac:dyDescent="0.3">
      <c r="A114" s="5" t="s">
        <v>6</v>
      </c>
      <c r="B114" s="5" t="s">
        <v>7</v>
      </c>
      <c r="C114" s="6">
        <v>363759</v>
      </c>
      <c r="D114" s="6">
        <v>352018</v>
      </c>
      <c r="E114" s="6">
        <v>359100</v>
      </c>
      <c r="F114" s="6">
        <v>369809</v>
      </c>
      <c r="G114" s="6">
        <v>381160</v>
      </c>
      <c r="H114" s="6">
        <v>356527</v>
      </c>
      <c r="I114" s="6">
        <v>339011</v>
      </c>
      <c r="J114" s="6">
        <v>343496</v>
      </c>
      <c r="K114" s="6">
        <v>359807</v>
      </c>
      <c r="L114" s="6">
        <v>367535</v>
      </c>
      <c r="M114" s="136">
        <v>356369</v>
      </c>
    </row>
    <row r="115" spans="1:13" ht="18" customHeight="1" x14ac:dyDescent="0.3">
      <c r="B115" s="29" t="s">
        <v>8</v>
      </c>
      <c r="C115" s="132">
        <f t="shared" ref="C115:J115" si="36">C114/C118</f>
        <v>0.7634553712347627</v>
      </c>
      <c r="D115" s="132">
        <f t="shared" si="36"/>
        <v>0.76825941397025765</v>
      </c>
      <c r="E115" s="132">
        <f t="shared" si="36"/>
        <v>0.76905943880719763</v>
      </c>
      <c r="F115" s="132">
        <f t="shared" si="36"/>
        <v>0.76223189588718088</v>
      </c>
      <c r="G115" s="132">
        <f t="shared" si="36"/>
        <v>0.7673322140219917</v>
      </c>
      <c r="H115" s="132">
        <f t="shared" si="36"/>
        <v>0.75997484705731888</v>
      </c>
      <c r="I115" s="132">
        <f t="shared" si="36"/>
        <v>0.76906027966570778</v>
      </c>
      <c r="J115" s="132">
        <f t="shared" si="36"/>
        <v>0.76683484395231505</v>
      </c>
      <c r="K115" s="132">
        <f>K114/K118</f>
        <v>0.77194077754678647</v>
      </c>
      <c r="L115" s="132">
        <f>L114/L118</f>
        <v>0.77193774678652438</v>
      </c>
      <c r="M115" s="146">
        <v>0.75872266316936909</v>
      </c>
    </row>
    <row r="116" spans="1:13" ht="18" customHeight="1" x14ac:dyDescent="0.3">
      <c r="B116" s="29" t="s">
        <v>9</v>
      </c>
      <c r="C116" s="1">
        <v>413382</v>
      </c>
      <c r="D116" s="1">
        <v>401472</v>
      </c>
      <c r="E116" s="1">
        <v>407599</v>
      </c>
      <c r="F116" s="1">
        <v>418875</v>
      </c>
      <c r="G116" s="1">
        <v>430437</v>
      </c>
      <c r="H116" s="1">
        <v>404598</v>
      </c>
      <c r="I116" s="1">
        <v>384257</v>
      </c>
      <c r="J116" s="1">
        <v>390880</v>
      </c>
      <c r="K116" s="1">
        <v>407197</v>
      </c>
      <c r="L116" s="1">
        <v>414943</v>
      </c>
      <c r="M116" s="136">
        <v>400175</v>
      </c>
    </row>
    <row r="117" spans="1:13" ht="18" customHeight="1" x14ac:dyDescent="0.3">
      <c r="B117" s="29" t="s">
        <v>10</v>
      </c>
      <c r="C117" s="132">
        <f t="shared" ref="C117:J117" si="37">C116/C118</f>
        <v>0.86760384834950799</v>
      </c>
      <c r="D117" s="132">
        <f t="shared" si="37"/>
        <v>0.87618997734623594</v>
      </c>
      <c r="E117" s="132">
        <f t="shared" si="37"/>
        <v>0.87292636646720945</v>
      </c>
      <c r="F117" s="132">
        <f t="shared" si="37"/>
        <v>0.86336429180940133</v>
      </c>
      <c r="G117" s="132">
        <f t="shared" si="37"/>
        <v>0.86653420140356807</v>
      </c>
      <c r="H117" s="132">
        <f t="shared" si="37"/>
        <v>0.86244324600856903</v>
      </c>
      <c r="I117" s="132">
        <f t="shared" si="37"/>
        <v>0.87170267597070861</v>
      </c>
      <c r="J117" s="132">
        <f t="shared" si="37"/>
        <v>0.87261686833057994</v>
      </c>
      <c r="K117" s="132">
        <f>K116/K118</f>
        <v>0.87361271124441386</v>
      </c>
      <c r="L117" s="132">
        <f>L116/L118</f>
        <v>0.87150928337393929</v>
      </c>
      <c r="M117" s="146">
        <v>0.85198724281237226</v>
      </c>
    </row>
    <row r="118" spans="1:13" ht="18" customHeight="1" x14ac:dyDescent="0.3">
      <c r="B118" s="29" t="s">
        <v>11</v>
      </c>
      <c r="C118" s="1">
        <v>476464</v>
      </c>
      <c r="D118" s="1">
        <v>458202</v>
      </c>
      <c r="E118" s="1">
        <v>466934</v>
      </c>
      <c r="F118" s="1">
        <v>485166</v>
      </c>
      <c r="G118" s="1">
        <v>496734</v>
      </c>
      <c r="H118" s="1">
        <v>469130</v>
      </c>
      <c r="I118" s="1">
        <v>440812</v>
      </c>
      <c r="J118" s="1">
        <v>447940</v>
      </c>
      <c r="K118" s="1">
        <v>466107</v>
      </c>
      <c r="L118" s="1">
        <v>476120</v>
      </c>
      <c r="M118" s="136">
        <v>469696</v>
      </c>
    </row>
    <row r="119" spans="1:13" ht="18" customHeight="1" x14ac:dyDescent="0.3">
      <c r="A119" s="5" t="s">
        <v>12</v>
      </c>
      <c r="B119" s="5" t="s">
        <v>7</v>
      </c>
      <c r="C119" s="6">
        <v>340613</v>
      </c>
      <c r="D119" s="6">
        <v>335964</v>
      </c>
      <c r="E119" s="6">
        <v>341820</v>
      </c>
      <c r="F119" s="6">
        <v>352263</v>
      </c>
      <c r="G119" s="6">
        <v>362961</v>
      </c>
      <c r="H119" s="6">
        <v>303220</v>
      </c>
      <c r="I119" s="6">
        <v>324484</v>
      </c>
      <c r="J119" s="6">
        <v>327916</v>
      </c>
      <c r="K119" s="6">
        <v>344703</v>
      </c>
      <c r="L119" s="6">
        <v>352745</v>
      </c>
      <c r="M119" s="136">
        <v>341635</v>
      </c>
    </row>
    <row r="120" spans="1:13" ht="18" customHeight="1" x14ac:dyDescent="0.3">
      <c r="B120" s="29" t="s">
        <v>8</v>
      </c>
      <c r="C120" s="132">
        <f t="shared" ref="C120:J120" si="38">C119/C123</f>
        <v>0.78803099254337361</v>
      </c>
      <c r="D120" s="132">
        <f t="shared" si="38"/>
        <v>0.78839249257282851</v>
      </c>
      <c r="E120" s="132">
        <f t="shared" si="38"/>
        <v>0.78756194948193992</v>
      </c>
      <c r="F120" s="132">
        <f t="shared" si="38"/>
        <v>0.78329753312075567</v>
      </c>
      <c r="G120" s="132">
        <f t="shared" si="38"/>
        <v>0.78937169700528476</v>
      </c>
      <c r="H120" s="132">
        <f t="shared" si="38"/>
        <v>0.79005719199051572</v>
      </c>
      <c r="I120" s="132">
        <f t="shared" si="38"/>
        <v>0.7975146791719202</v>
      </c>
      <c r="J120" s="132">
        <f t="shared" si="38"/>
        <v>0.79537014803010564</v>
      </c>
      <c r="K120" s="132">
        <f>K119/K123</f>
        <v>0.7978663568123584</v>
      </c>
      <c r="L120" s="132">
        <f>L119/L123</f>
        <v>0.79870891487261231</v>
      </c>
      <c r="M120" s="146">
        <v>0.78596406469275537</v>
      </c>
    </row>
    <row r="121" spans="1:13" ht="18" customHeight="1" x14ac:dyDescent="0.3">
      <c r="B121" s="29" t="s">
        <v>9</v>
      </c>
      <c r="C121" s="1">
        <v>386767</v>
      </c>
      <c r="D121" s="1">
        <v>382330</v>
      </c>
      <c r="E121" s="1">
        <v>387510</v>
      </c>
      <c r="F121" s="1">
        <v>398064</v>
      </c>
      <c r="G121" s="1">
        <v>409034</v>
      </c>
      <c r="H121" s="1">
        <v>343457</v>
      </c>
      <c r="I121" s="1">
        <v>366335</v>
      </c>
      <c r="J121" s="1">
        <v>371396</v>
      </c>
      <c r="K121" s="1">
        <v>388585</v>
      </c>
      <c r="L121" s="1">
        <v>396689</v>
      </c>
      <c r="M121" s="136">
        <v>382132</v>
      </c>
    </row>
    <row r="122" spans="1:13" ht="18" customHeight="1" x14ac:dyDescent="0.3">
      <c r="B122" s="29" t="s">
        <v>10</v>
      </c>
      <c r="C122" s="132">
        <f t="shared" ref="C122:J122" si="39">C121/C123</f>
        <v>0.89481136331561917</v>
      </c>
      <c r="D122" s="132">
        <f t="shared" si="39"/>
        <v>0.89719762142780035</v>
      </c>
      <c r="E122" s="132">
        <f t="shared" si="39"/>
        <v>0.89283286830421427</v>
      </c>
      <c r="F122" s="132">
        <f t="shared" si="39"/>
        <v>0.88514135524928961</v>
      </c>
      <c r="G122" s="132">
        <f t="shared" si="39"/>
        <v>0.88957177964811551</v>
      </c>
      <c r="H122" s="132">
        <f t="shared" si="39"/>
        <v>0.8948970153337068</v>
      </c>
      <c r="I122" s="132">
        <f t="shared" si="39"/>
        <v>0.90037579663233125</v>
      </c>
      <c r="J122" s="132">
        <f t="shared" si="39"/>
        <v>0.90083219939798342</v>
      </c>
      <c r="K122" s="132">
        <f>K121/K123</f>
        <v>0.89943777182655871</v>
      </c>
      <c r="L122" s="132">
        <f>L121/L123</f>
        <v>0.89820987039334854</v>
      </c>
      <c r="M122" s="146">
        <v>0.87913129500540643</v>
      </c>
    </row>
    <row r="123" spans="1:13" ht="18" customHeight="1" x14ac:dyDescent="0.3">
      <c r="A123" s="8"/>
      <c r="B123" s="8" t="s">
        <v>11</v>
      </c>
      <c r="C123" s="9">
        <v>432233</v>
      </c>
      <c r="D123" s="9">
        <v>426138</v>
      </c>
      <c r="E123" s="9">
        <v>434023</v>
      </c>
      <c r="F123" s="9">
        <v>449718</v>
      </c>
      <c r="G123" s="9">
        <v>459810</v>
      </c>
      <c r="H123" s="9">
        <v>383795</v>
      </c>
      <c r="I123" s="9">
        <v>406869</v>
      </c>
      <c r="J123" s="1">
        <v>412281</v>
      </c>
      <c r="K123" s="1">
        <v>432031</v>
      </c>
      <c r="L123" s="1">
        <v>441644</v>
      </c>
      <c r="M123" s="136">
        <v>434670</v>
      </c>
    </row>
    <row r="124" spans="1:13" ht="18" customHeight="1" x14ac:dyDescent="0.3">
      <c r="A124" s="29" t="s">
        <v>13</v>
      </c>
      <c r="B124" s="29" t="s">
        <v>7</v>
      </c>
      <c r="C124" s="1">
        <v>23146</v>
      </c>
      <c r="D124" s="1">
        <v>16054</v>
      </c>
      <c r="E124" s="1">
        <v>17280</v>
      </c>
      <c r="F124" s="1">
        <v>17546</v>
      </c>
      <c r="G124" s="1">
        <v>18197</v>
      </c>
      <c r="H124" s="1">
        <v>7974</v>
      </c>
      <c r="I124" s="1">
        <v>9008</v>
      </c>
      <c r="J124" s="6">
        <v>8789</v>
      </c>
      <c r="K124" s="6">
        <v>8902</v>
      </c>
      <c r="L124" s="6">
        <v>8735</v>
      </c>
      <c r="M124" s="136">
        <v>8431</v>
      </c>
    </row>
    <row r="125" spans="1:13" ht="18" customHeight="1" x14ac:dyDescent="0.3">
      <c r="B125" s="29" t="s">
        <v>8</v>
      </c>
      <c r="C125" s="132">
        <f t="shared" ref="C125:J125" si="40">C124/C128</f>
        <v>0.52329813931405578</v>
      </c>
      <c r="D125" s="132">
        <f t="shared" si="40"/>
        <v>0.50068612774451093</v>
      </c>
      <c r="E125" s="132">
        <f t="shared" si="40"/>
        <v>0.52505241408647563</v>
      </c>
      <c r="F125" s="132">
        <f t="shared" si="40"/>
        <v>0.49497856014443692</v>
      </c>
      <c r="G125" s="132">
        <f t="shared" si="40"/>
        <v>0.49288983991982449</v>
      </c>
      <c r="H125" s="132">
        <f t="shared" si="40"/>
        <v>0.44752497474464026</v>
      </c>
      <c r="I125" s="132">
        <f t="shared" si="40"/>
        <v>0.51997229277303159</v>
      </c>
      <c r="J125" s="132">
        <f t="shared" si="40"/>
        <v>0.51152368758002564</v>
      </c>
      <c r="K125" s="132">
        <f>K124/K128</f>
        <v>0.5168369716674408</v>
      </c>
      <c r="L125" s="132">
        <f>L124/L128</f>
        <v>0.48807062636196008</v>
      </c>
      <c r="M125" s="146">
        <v>0.47498591549295777</v>
      </c>
    </row>
    <row r="126" spans="1:13" ht="18" customHeight="1" x14ac:dyDescent="0.3">
      <c r="B126" s="29" t="s">
        <v>9</v>
      </c>
      <c r="C126" s="1">
        <v>26615</v>
      </c>
      <c r="D126" s="1">
        <v>19142</v>
      </c>
      <c r="E126" s="1">
        <v>20089</v>
      </c>
      <c r="F126" s="1">
        <v>20811</v>
      </c>
      <c r="G126" s="1">
        <v>21398</v>
      </c>
      <c r="H126" s="1">
        <v>9430</v>
      </c>
      <c r="I126" s="1">
        <v>10296</v>
      </c>
      <c r="J126" s="1">
        <v>10116</v>
      </c>
      <c r="K126" s="1">
        <v>10179</v>
      </c>
      <c r="L126" s="1">
        <v>9947</v>
      </c>
      <c r="M126" s="136">
        <v>9569</v>
      </c>
    </row>
    <row r="127" spans="1:13" ht="18" customHeight="1" x14ac:dyDescent="0.3">
      <c r="B127" s="29" t="s">
        <v>10</v>
      </c>
      <c r="C127" s="132">
        <f t="shared" ref="C127:J127" si="41">C126/C128</f>
        <v>0.60172729533585045</v>
      </c>
      <c r="D127" s="132">
        <f t="shared" si="41"/>
        <v>0.5969935129740519</v>
      </c>
      <c r="E127" s="132">
        <f t="shared" si="41"/>
        <v>0.61040381635319496</v>
      </c>
      <c r="F127" s="132">
        <f t="shared" si="41"/>
        <v>0.58708530805687209</v>
      </c>
      <c r="G127" s="132">
        <f t="shared" si="41"/>
        <v>0.57959316341179334</v>
      </c>
      <c r="H127" s="132">
        <f t="shared" si="41"/>
        <v>0.5292400942866764</v>
      </c>
      <c r="I127" s="132">
        <f t="shared" si="41"/>
        <v>0.59432001847148463</v>
      </c>
      <c r="J127" s="132">
        <f t="shared" si="41"/>
        <v>0.58875567454312649</v>
      </c>
      <c r="K127" s="132">
        <f>K126/K128</f>
        <v>0.59097770552717144</v>
      </c>
      <c r="L127" s="132">
        <f>L126/L128</f>
        <v>0.55579147343130131</v>
      </c>
      <c r="M127" s="146">
        <v>0.53909859154929574</v>
      </c>
    </row>
    <row r="128" spans="1:13" ht="18" customHeight="1" x14ac:dyDescent="0.3">
      <c r="B128" s="29" t="s">
        <v>11</v>
      </c>
      <c r="C128" s="1">
        <v>44231</v>
      </c>
      <c r="D128" s="1">
        <v>32064</v>
      </c>
      <c r="E128" s="1">
        <v>32911</v>
      </c>
      <c r="F128" s="1">
        <v>35448</v>
      </c>
      <c r="G128" s="1">
        <v>36919</v>
      </c>
      <c r="H128" s="1">
        <v>17818</v>
      </c>
      <c r="I128" s="1">
        <v>17324</v>
      </c>
      <c r="J128" s="1">
        <v>17182</v>
      </c>
      <c r="K128" s="1">
        <v>17224</v>
      </c>
      <c r="L128" s="1">
        <v>17897</v>
      </c>
      <c r="M128" s="136">
        <v>17750</v>
      </c>
    </row>
    <row r="129" spans="1:13" ht="18" customHeight="1" x14ac:dyDescent="0.3">
      <c r="A129" s="5" t="s">
        <v>230</v>
      </c>
      <c r="B129" s="5" t="s">
        <v>7</v>
      </c>
      <c r="C129" s="241" t="s">
        <v>232</v>
      </c>
      <c r="D129" s="241"/>
      <c r="E129" s="241"/>
      <c r="F129" s="241"/>
      <c r="G129" s="241"/>
      <c r="H129" s="241"/>
      <c r="I129" s="6">
        <v>2566</v>
      </c>
      <c r="J129" s="6">
        <v>2977</v>
      </c>
      <c r="K129" s="6">
        <v>3181</v>
      </c>
      <c r="L129" s="6">
        <v>3189</v>
      </c>
      <c r="M129" s="136">
        <v>2910</v>
      </c>
    </row>
    <row r="130" spans="1:13" ht="18" customHeight="1" x14ac:dyDescent="0.3">
      <c r="B130" s="29" t="s">
        <v>8</v>
      </c>
      <c r="C130" s="242"/>
      <c r="D130" s="242"/>
      <c r="E130" s="242"/>
      <c r="F130" s="242"/>
      <c r="G130" s="242"/>
      <c r="H130" s="242"/>
      <c r="I130" s="132">
        <f t="shared" ref="I130:J130" si="42">I129/I133</f>
        <v>0.38207266229898751</v>
      </c>
      <c r="J130" s="132">
        <f t="shared" si="42"/>
        <v>0.41358710752986944</v>
      </c>
      <c r="K130" s="132">
        <f>K129/K133</f>
        <v>0.47322225528116629</v>
      </c>
      <c r="L130" s="132">
        <f>L129/L133</f>
        <v>0.48731662591687042</v>
      </c>
      <c r="M130" s="146">
        <v>0.46769527483124396</v>
      </c>
    </row>
    <row r="131" spans="1:13" ht="18" customHeight="1" x14ac:dyDescent="0.3">
      <c r="B131" s="29" t="s">
        <v>9</v>
      </c>
      <c r="C131" s="242"/>
      <c r="D131" s="242"/>
      <c r="E131" s="242"/>
      <c r="F131" s="242"/>
      <c r="G131" s="242"/>
      <c r="H131" s="242"/>
      <c r="I131" s="1">
        <v>3470</v>
      </c>
      <c r="J131" s="1">
        <v>3853</v>
      </c>
      <c r="K131" s="1">
        <v>4015</v>
      </c>
      <c r="L131" s="1">
        <v>4040</v>
      </c>
      <c r="M131" s="136">
        <v>3634</v>
      </c>
    </row>
    <row r="132" spans="1:13" ht="18" customHeight="1" x14ac:dyDescent="0.3">
      <c r="B132" s="29" t="s">
        <v>10</v>
      </c>
      <c r="C132" s="242"/>
      <c r="D132" s="242"/>
      <c r="E132" s="242"/>
      <c r="F132" s="242"/>
      <c r="G132" s="242"/>
      <c r="H132" s="242"/>
      <c r="I132" s="132">
        <f t="shared" ref="I132:J132" si="43">I131/I133</f>
        <v>0.51667659321024417</v>
      </c>
      <c r="J132" s="132">
        <f t="shared" si="43"/>
        <v>0.53528757988330089</v>
      </c>
      <c r="K132" s="132">
        <f>K131/K133</f>
        <v>0.59729247247842909</v>
      </c>
      <c r="L132" s="132">
        <f>L131/L133</f>
        <v>0.61735941320293397</v>
      </c>
      <c r="M132" s="146">
        <v>0.58405657344905171</v>
      </c>
    </row>
    <row r="133" spans="1:13" ht="18" customHeight="1" x14ac:dyDescent="0.3">
      <c r="A133" s="8"/>
      <c r="B133" s="8" t="s">
        <v>11</v>
      </c>
      <c r="C133" s="243"/>
      <c r="D133" s="243"/>
      <c r="E133" s="243"/>
      <c r="F133" s="243"/>
      <c r="G133" s="243"/>
      <c r="H133" s="243"/>
      <c r="I133" s="9">
        <v>6716</v>
      </c>
      <c r="J133" s="9">
        <v>7198</v>
      </c>
      <c r="K133" s="9">
        <v>6722</v>
      </c>
      <c r="L133" s="9">
        <v>6544</v>
      </c>
      <c r="M133" s="136">
        <v>6222</v>
      </c>
    </row>
    <row r="134" spans="1:13" ht="18" customHeight="1" x14ac:dyDescent="0.3">
      <c r="A134" s="5" t="s">
        <v>233</v>
      </c>
      <c r="B134" s="5" t="s">
        <v>7</v>
      </c>
      <c r="C134" s="241" t="s">
        <v>234</v>
      </c>
      <c r="D134" s="241"/>
      <c r="E134" s="241"/>
      <c r="F134" s="241"/>
      <c r="G134" s="241"/>
      <c r="H134" s="241"/>
      <c r="I134" s="6">
        <v>2953</v>
      </c>
      <c r="J134" s="6">
        <v>3814</v>
      </c>
      <c r="K134" s="6">
        <v>3021</v>
      </c>
      <c r="L134" s="6">
        <v>2866</v>
      </c>
      <c r="M134" s="136">
        <v>3393</v>
      </c>
    </row>
    <row r="135" spans="1:13" ht="18" customHeight="1" x14ac:dyDescent="0.3">
      <c r="B135" s="29" t="s">
        <v>8</v>
      </c>
      <c r="C135" s="242"/>
      <c r="D135" s="242"/>
      <c r="E135" s="242"/>
      <c r="F135" s="242"/>
      <c r="G135" s="242"/>
      <c r="H135" s="242"/>
      <c r="I135" s="132">
        <f t="shared" ref="I135:J135" si="44">I134/I138</f>
        <v>0.29819246692921336</v>
      </c>
      <c r="J135" s="132">
        <f t="shared" si="44"/>
        <v>0.33815054526110472</v>
      </c>
      <c r="K135" s="132">
        <f>K134/K138</f>
        <v>0.29822309970384997</v>
      </c>
      <c r="L135" s="132">
        <f>L134/L138</f>
        <v>0.2856003986048829</v>
      </c>
      <c r="M135" s="146">
        <v>0.30694771123575176</v>
      </c>
    </row>
    <row r="136" spans="1:13" ht="18" customHeight="1" x14ac:dyDescent="0.3">
      <c r="B136" s="29" t="s">
        <v>9</v>
      </c>
      <c r="C136" s="242"/>
      <c r="D136" s="242"/>
      <c r="E136" s="242"/>
      <c r="F136" s="242"/>
      <c r="G136" s="242"/>
      <c r="H136" s="242"/>
      <c r="I136" s="1">
        <v>4156</v>
      </c>
      <c r="J136" s="1">
        <v>5515</v>
      </c>
      <c r="K136" s="1">
        <v>4418</v>
      </c>
      <c r="L136" s="1">
        <v>4267</v>
      </c>
      <c r="M136" s="136">
        <v>4840</v>
      </c>
    </row>
    <row r="137" spans="1:13" ht="18" customHeight="1" x14ac:dyDescent="0.3">
      <c r="B137" s="29" t="s">
        <v>10</v>
      </c>
      <c r="C137" s="242"/>
      <c r="D137" s="242"/>
      <c r="E137" s="242"/>
      <c r="F137" s="242"/>
      <c r="G137" s="242"/>
      <c r="H137" s="242"/>
      <c r="I137" s="132">
        <f t="shared" ref="I137:J137" si="45">I136/I138</f>
        <v>0.41967080682621427</v>
      </c>
      <c r="J137" s="132">
        <f t="shared" si="45"/>
        <v>0.48896178739249935</v>
      </c>
      <c r="K137" s="132">
        <f>K136/K138</f>
        <v>0.43613030602171765</v>
      </c>
      <c r="L137" s="132">
        <f>L136/L138</f>
        <v>0.42521175884404583</v>
      </c>
      <c r="M137" s="146">
        <v>0.43785055183643928</v>
      </c>
    </row>
    <row r="138" spans="1:13" ht="18" customHeight="1" x14ac:dyDescent="0.3">
      <c r="A138" s="8"/>
      <c r="B138" s="8" t="s">
        <v>11</v>
      </c>
      <c r="C138" s="243"/>
      <c r="D138" s="243"/>
      <c r="E138" s="243"/>
      <c r="F138" s="243"/>
      <c r="G138" s="243"/>
      <c r="H138" s="243"/>
      <c r="I138" s="9">
        <v>9903</v>
      </c>
      <c r="J138" s="9">
        <v>11279</v>
      </c>
      <c r="K138" s="9">
        <v>10130</v>
      </c>
      <c r="L138" s="9">
        <v>10035</v>
      </c>
      <c r="M138" s="136">
        <v>11054</v>
      </c>
    </row>
    <row r="139" spans="1:13" x14ac:dyDescent="0.3">
      <c r="A139" s="128" t="s">
        <v>231</v>
      </c>
    </row>
    <row r="140" spans="1:13" ht="18" customHeight="1" x14ac:dyDescent="0.3"/>
    <row r="141" spans="1:13" ht="18" customHeight="1" x14ac:dyDescent="0.3">
      <c r="A141" s="139" t="s">
        <v>239</v>
      </c>
      <c r="B141" s="139"/>
      <c r="C141" s="139"/>
      <c r="D141" s="139"/>
      <c r="E141" s="139"/>
      <c r="F141" s="139"/>
      <c r="G141" s="139"/>
      <c r="H141" s="139"/>
      <c r="I141" s="139"/>
      <c r="J141" s="139"/>
    </row>
    <row r="142" spans="1:13" ht="43.2" x14ac:dyDescent="0.3">
      <c r="A142" s="129" t="s">
        <v>5</v>
      </c>
      <c r="B142" s="137"/>
      <c r="C142" s="130" t="s">
        <v>14</v>
      </c>
      <c r="D142" s="130" t="s">
        <v>15</v>
      </c>
      <c r="E142" s="130" t="s">
        <v>0</v>
      </c>
      <c r="F142" s="130" t="s">
        <v>1</v>
      </c>
      <c r="G142" s="130" t="s">
        <v>2</v>
      </c>
      <c r="H142" s="131" t="s">
        <v>16</v>
      </c>
      <c r="I142" s="131" t="s">
        <v>18</v>
      </c>
      <c r="J142" s="131" t="s">
        <v>145</v>
      </c>
      <c r="K142" s="131" t="s">
        <v>151</v>
      </c>
      <c r="L142" s="131" t="s">
        <v>216</v>
      </c>
      <c r="M142" s="131" t="s">
        <v>257</v>
      </c>
    </row>
    <row r="143" spans="1:13" ht="18" customHeight="1" x14ac:dyDescent="0.3">
      <c r="A143" s="5" t="s">
        <v>6</v>
      </c>
      <c r="B143" s="5" t="s">
        <v>7</v>
      </c>
      <c r="C143" s="107">
        <v>46069</v>
      </c>
      <c r="D143" s="6">
        <v>39848</v>
      </c>
      <c r="E143" s="6">
        <v>30594</v>
      </c>
      <c r="F143" s="6">
        <v>29967</v>
      </c>
      <c r="G143" s="6">
        <v>26326</v>
      </c>
      <c r="H143" s="6">
        <v>26883</v>
      </c>
      <c r="I143" s="6">
        <v>13471</v>
      </c>
      <c r="J143" s="6">
        <v>13403</v>
      </c>
      <c r="K143" s="6">
        <v>14163</v>
      </c>
      <c r="L143" s="6">
        <v>16581</v>
      </c>
      <c r="M143" s="136">
        <v>16315</v>
      </c>
    </row>
    <row r="144" spans="1:13" ht="18" customHeight="1" x14ac:dyDescent="0.3">
      <c r="B144" s="29" t="s">
        <v>8</v>
      </c>
      <c r="C144" s="132">
        <f t="shared" ref="C144:J144" si="46">C143/C147</f>
        <v>0.43076074353891614</v>
      </c>
      <c r="D144" s="132">
        <f t="shared" si="46"/>
        <v>0.42851919561243146</v>
      </c>
      <c r="E144" s="132">
        <f t="shared" si="46"/>
        <v>0.41391346700219173</v>
      </c>
      <c r="F144" s="132">
        <f t="shared" si="46"/>
        <v>0.42441967510303513</v>
      </c>
      <c r="G144" s="132">
        <f t="shared" si="46"/>
        <v>0.42832969965181739</v>
      </c>
      <c r="H144" s="132">
        <f t="shared" si="46"/>
        <v>0.4196010488855591</v>
      </c>
      <c r="I144" s="132">
        <f t="shared" si="46"/>
        <v>0.45579428184740317</v>
      </c>
      <c r="J144" s="132">
        <f t="shared" si="46"/>
        <v>0.4453267767551583</v>
      </c>
      <c r="K144" s="132">
        <f>K143/K147</f>
        <v>0.43015945330296129</v>
      </c>
      <c r="L144" s="132">
        <f>L143/L147</f>
        <v>0.40098183840777735</v>
      </c>
      <c r="M144" s="146">
        <v>0.40321783401710248</v>
      </c>
    </row>
    <row r="145" spans="1:13" ht="18" customHeight="1" x14ac:dyDescent="0.3">
      <c r="B145" s="29" t="s">
        <v>9</v>
      </c>
      <c r="C145" s="104">
        <v>52764</v>
      </c>
      <c r="D145" s="1">
        <v>46107</v>
      </c>
      <c r="E145" s="1">
        <v>35467</v>
      </c>
      <c r="F145" s="1">
        <v>34283</v>
      </c>
      <c r="G145" s="1">
        <v>30354</v>
      </c>
      <c r="H145" s="1">
        <v>30825</v>
      </c>
      <c r="I145" s="1">
        <v>15149</v>
      </c>
      <c r="J145" s="1">
        <v>15287</v>
      </c>
      <c r="K145" s="1">
        <v>16126</v>
      </c>
      <c r="L145" s="1">
        <v>18908</v>
      </c>
      <c r="M145" s="136">
        <v>18124</v>
      </c>
    </row>
    <row r="146" spans="1:13" ht="18" customHeight="1" x14ac:dyDescent="0.3">
      <c r="B146" s="29" t="s">
        <v>10</v>
      </c>
      <c r="C146" s="132">
        <f t="shared" ref="C146:J146" si="47">C145/C147</f>
        <v>0.49336125967760031</v>
      </c>
      <c r="D146" s="132">
        <f t="shared" si="47"/>
        <v>0.49582750833422951</v>
      </c>
      <c r="E146" s="132">
        <f t="shared" si="47"/>
        <v>0.47984143734610496</v>
      </c>
      <c r="F146" s="132">
        <f t="shared" si="47"/>
        <v>0.48554675881994702</v>
      </c>
      <c r="G146" s="132">
        <f t="shared" si="47"/>
        <v>0.49386612866486612</v>
      </c>
      <c r="H146" s="132">
        <f t="shared" si="47"/>
        <v>0.4811294249859524</v>
      </c>
      <c r="I146" s="132">
        <f t="shared" si="47"/>
        <v>0.51256978514633733</v>
      </c>
      <c r="J146" s="132">
        <f t="shared" si="47"/>
        <v>0.50792437784496791</v>
      </c>
      <c r="K146" s="132">
        <f>K145/K147</f>
        <v>0.4897798025816249</v>
      </c>
      <c r="L146" s="132">
        <f>L145/L147</f>
        <v>0.45725617276486663</v>
      </c>
      <c r="M146" s="146">
        <v>0.4479264495081805</v>
      </c>
    </row>
    <row r="147" spans="1:13" ht="18" customHeight="1" x14ac:dyDescent="0.3">
      <c r="B147" s="29" t="s">
        <v>11</v>
      </c>
      <c r="C147" s="104">
        <v>106948</v>
      </c>
      <c r="D147" s="1">
        <v>92990</v>
      </c>
      <c r="E147" s="1">
        <v>73914</v>
      </c>
      <c r="F147" s="1">
        <v>70607</v>
      </c>
      <c r="G147" s="1">
        <v>61462</v>
      </c>
      <c r="H147" s="1">
        <v>64068</v>
      </c>
      <c r="I147" s="1">
        <v>29555</v>
      </c>
      <c r="J147" s="1">
        <v>30097</v>
      </c>
      <c r="K147" s="1">
        <v>32925</v>
      </c>
      <c r="L147" s="1">
        <v>41351</v>
      </c>
      <c r="M147" s="136">
        <v>40462</v>
      </c>
    </row>
    <row r="148" spans="1:13" ht="18" customHeight="1" x14ac:dyDescent="0.3">
      <c r="A148" s="5" t="s">
        <v>12</v>
      </c>
      <c r="B148" s="5" t="s">
        <v>7</v>
      </c>
      <c r="C148" s="107">
        <v>37540</v>
      </c>
      <c r="D148" s="6">
        <v>33126</v>
      </c>
      <c r="E148" s="6">
        <v>25670</v>
      </c>
      <c r="F148" s="6">
        <v>23826</v>
      </c>
      <c r="G148" s="6">
        <v>19371</v>
      </c>
      <c r="H148" s="6">
        <v>17770</v>
      </c>
      <c r="I148" s="6">
        <v>11209</v>
      </c>
      <c r="J148" s="6">
        <v>9854</v>
      </c>
      <c r="K148" s="6">
        <v>10163</v>
      </c>
      <c r="L148" s="6">
        <v>11452</v>
      </c>
      <c r="M148" s="136">
        <v>10641</v>
      </c>
    </row>
    <row r="149" spans="1:13" ht="18" customHeight="1" x14ac:dyDescent="0.3">
      <c r="B149" s="29" t="s">
        <v>8</v>
      </c>
      <c r="C149" s="132">
        <f t="shared" ref="C149:J149" si="48">C148/C152</f>
        <v>0.43157858432107421</v>
      </c>
      <c r="D149" s="132">
        <f t="shared" si="48"/>
        <v>0.43761311544711151</v>
      </c>
      <c r="E149" s="132">
        <f t="shared" si="48"/>
        <v>0.42719965384679393</v>
      </c>
      <c r="F149" s="132">
        <f t="shared" si="48"/>
        <v>0.43210010881392819</v>
      </c>
      <c r="G149" s="132">
        <f t="shared" si="48"/>
        <v>0.45722985412831046</v>
      </c>
      <c r="H149" s="132">
        <f t="shared" si="48"/>
        <v>0.46343626121427084</v>
      </c>
      <c r="I149" s="132">
        <f t="shared" si="48"/>
        <v>0.4758245956615868</v>
      </c>
      <c r="J149" s="132">
        <f t="shared" si="48"/>
        <v>0.47846564700169947</v>
      </c>
      <c r="K149" s="132">
        <f>K148/K152</f>
        <v>0.47704656402553514</v>
      </c>
      <c r="L149" s="132">
        <f>L148/L152</f>
        <v>0.42755273473959304</v>
      </c>
      <c r="M149" s="146">
        <v>0.41837697570181648</v>
      </c>
    </row>
    <row r="150" spans="1:13" ht="18" customHeight="1" x14ac:dyDescent="0.3">
      <c r="B150" s="29" t="s">
        <v>9</v>
      </c>
      <c r="C150" s="104">
        <v>42586</v>
      </c>
      <c r="D150" s="1">
        <v>37907</v>
      </c>
      <c r="E150" s="1">
        <v>29408</v>
      </c>
      <c r="F150" s="1">
        <v>27078</v>
      </c>
      <c r="G150" s="1">
        <v>21979</v>
      </c>
      <c r="H150" s="1">
        <v>19937</v>
      </c>
      <c r="I150" s="1">
        <v>12455</v>
      </c>
      <c r="J150" s="1">
        <v>11111</v>
      </c>
      <c r="K150" s="1">
        <v>11339</v>
      </c>
      <c r="L150" s="1">
        <v>12864</v>
      </c>
      <c r="M150" s="136">
        <v>11742</v>
      </c>
    </row>
    <row r="151" spans="1:13" ht="18" customHeight="1" x14ac:dyDescent="0.3">
      <c r="B151" s="29" t="s">
        <v>10</v>
      </c>
      <c r="C151" s="132">
        <f t="shared" ref="C151:J151" si="49">C150/C152</f>
        <v>0.48958991986939976</v>
      </c>
      <c r="D151" s="132">
        <f t="shared" si="49"/>
        <v>0.50077281794522899</v>
      </c>
      <c r="E151" s="132">
        <f t="shared" si="49"/>
        <v>0.48940737905440262</v>
      </c>
      <c r="F151" s="132">
        <f t="shared" si="49"/>
        <v>0.4910772578890098</v>
      </c>
      <c r="G151" s="132">
        <f t="shared" si="49"/>
        <v>0.51878865127696738</v>
      </c>
      <c r="H151" s="132">
        <f t="shared" si="49"/>
        <v>0.51995097016482372</v>
      </c>
      <c r="I151" s="132">
        <f t="shared" si="49"/>
        <v>0.52871757863904567</v>
      </c>
      <c r="J151" s="132">
        <f t="shared" si="49"/>
        <v>0.53949987861131343</v>
      </c>
      <c r="K151" s="132">
        <f>K150/K152</f>
        <v>0.53224746526473898</v>
      </c>
      <c r="L151" s="132">
        <f>L150/L152</f>
        <v>0.48026880716819115</v>
      </c>
      <c r="M151" s="146">
        <v>0.46166548714319416</v>
      </c>
    </row>
    <row r="152" spans="1:13" ht="18" customHeight="1" x14ac:dyDescent="0.3">
      <c r="A152" s="8"/>
      <c r="B152" s="8" t="s">
        <v>11</v>
      </c>
      <c r="C152" s="80">
        <v>86983</v>
      </c>
      <c r="D152" s="9">
        <v>75697</v>
      </c>
      <c r="E152" s="9">
        <v>60089</v>
      </c>
      <c r="F152" s="9">
        <v>55140</v>
      </c>
      <c r="G152" s="9">
        <v>42366</v>
      </c>
      <c r="H152" s="9">
        <v>38344</v>
      </c>
      <c r="I152" s="9">
        <v>23557</v>
      </c>
      <c r="J152" s="1">
        <v>20595</v>
      </c>
      <c r="K152" s="1">
        <v>21304</v>
      </c>
      <c r="L152" s="1">
        <v>26785</v>
      </c>
      <c r="M152" s="136">
        <v>25434</v>
      </c>
    </row>
    <row r="153" spans="1:13" ht="18" customHeight="1" x14ac:dyDescent="0.3">
      <c r="A153" s="29" t="s">
        <v>13</v>
      </c>
      <c r="B153" s="29" t="s">
        <v>7</v>
      </c>
      <c r="C153" s="104">
        <v>8529</v>
      </c>
      <c r="D153" s="1">
        <v>6722</v>
      </c>
      <c r="E153" s="1">
        <v>4924</v>
      </c>
      <c r="F153" s="1">
        <v>6141</v>
      </c>
      <c r="G153" s="1">
        <v>6955</v>
      </c>
      <c r="H153" s="1">
        <v>6873</v>
      </c>
      <c r="I153" s="1">
        <v>2111</v>
      </c>
      <c r="J153" s="6">
        <v>3330</v>
      </c>
      <c r="K153" s="6">
        <v>3834</v>
      </c>
      <c r="L153" s="6">
        <v>4926</v>
      </c>
      <c r="M153" s="136">
        <v>5434</v>
      </c>
    </row>
    <row r="154" spans="1:13" ht="18" customHeight="1" x14ac:dyDescent="0.3">
      <c r="B154" s="29" t="s">
        <v>8</v>
      </c>
      <c r="C154" s="132">
        <f t="shared" ref="C154:J154" si="50">C153/C157</f>
        <v>0.42719759579263711</v>
      </c>
      <c r="D154" s="132">
        <f t="shared" si="50"/>
        <v>0.38871219568611576</v>
      </c>
      <c r="E154" s="132">
        <f t="shared" si="50"/>
        <v>0.35616636528028933</v>
      </c>
      <c r="F154" s="132">
        <f t="shared" si="50"/>
        <v>0.39703885692118707</v>
      </c>
      <c r="G154" s="132">
        <f t="shared" si="50"/>
        <v>0.36425054991096678</v>
      </c>
      <c r="H154" s="132">
        <f t="shared" si="50"/>
        <v>0.36388182973316391</v>
      </c>
      <c r="I154" s="132">
        <f t="shared" si="50"/>
        <v>0.40729307350955046</v>
      </c>
      <c r="J154" s="132">
        <f t="shared" si="50"/>
        <v>0.38861010619675573</v>
      </c>
      <c r="K154" s="132">
        <f>K153/K157</f>
        <v>0.36406798974456367</v>
      </c>
      <c r="L154" s="132">
        <f>L153/L157</f>
        <v>0.36752965753935685</v>
      </c>
      <c r="M154" s="146">
        <v>0.38886503506512093</v>
      </c>
    </row>
    <row r="155" spans="1:13" ht="18" customHeight="1" x14ac:dyDescent="0.3">
      <c r="B155" s="29" t="s">
        <v>9</v>
      </c>
      <c r="C155" s="104">
        <v>10178</v>
      </c>
      <c r="D155" s="1">
        <v>8200</v>
      </c>
      <c r="E155" s="1">
        <v>6059</v>
      </c>
      <c r="F155" s="1">
        <v>7205</v>
      </c>
      <c r="G155" s="1">
        <v>8373</v>
      </c>
      <c r="H155" s="1">
        <v>8036</v>
      </c>
      <c r="I155" s="1">
        <v>2429</v>
      </c>
      <c r="J155" s="1">
        <v>3821</v>
      </c>
      <c r="K155" s="1">
        <v>4460</v>
      </c>
      <c r="L155" s="1">
        <v>5686</v>
      </c>
      <c r="M155" s="136">
        <v>6059</v>
      </c>
    </row>
    <row r="156" spans="1:13" ht="18" customHeight="1" x14ac:dyDescent="0.3">
      <c r="B156" s="29" t="s">
        <v>10</v>
      </c>
      <c r="C156" s="132">
        <f t="shared" ref="C156:J156" si="51">C155/C157</f>
        <v>0.50979213623841724</v>
      </c>
      <c r="D156" s="132">
        <f t="shared" si="51"/>
        <v>0.47418030416931706</v>
      </c>
      <c r="E156" s="132">
        <f t="shared" si="51"/>
        <v>0.43826401446654611</v>
      </c>
      <c r="F156" s="132">
        <f t="shared" si="51"/>
        <v>0.46583047779142689</v>
      </c>
      <c r="G156" s="132">
        <f t="shared" si="51"/>
        <v>0.43851471666492092</v>
      </c>
      <c r="H156" s="132">
        <f t="shared" si="51"/>
        <v>0.42545531554426091</v>
      </c>
      <c r="I156" s="132">
        <f t="shared" si="51"/>
        <v>0.46864750144703837</v>
      </c>
      <c r="J156" s="132">
        <f t="shared" si="51"/>
        <v>0.44590967440774887</v>
      </c>
      <c r="K156" s="132">
        <f>K155/K157</f>
        <v>0.42351153736587216</v>
      </c>
      <c r="L156" s="132">
        <f>L155/L157</f>
        <v>0.42423338058643589</v>
      </c>
      <c r="M156" s="146">
        <v>0.43359095463002717</v>
      </c>
    </row>
    <row r="157" spans="1:13" ht="18" customHeight="1" x14ac:dyDescent="0.3">
      <c r="B157" s="29" t="s">
        <v>11</v>
      </c>
      <c r="C157" s="104">
        <v>19965</v>
      </c>
      <c r="D157" s="1">
        <v>17293</v>
      </c>
      <c r="E157" s="1">
        <v>13825</v>
      </c>
      <c r="F157" s="1">
        <v>15467</v>
      </c>
      <c r="G157" s="1">
        <v>19094</v>
      </c>
      <c r="H157" s="1">
        <v>18888</v>
      </c>
      <c r="I157" s="1">
        <v>5183</v>
      </c>
      <c r="J157" s="1">
        <v>8569</v>
      </c>
      <c r="K157" s="1">
        <v>10531</v>
      </c>
      <c r="L157" s="1">
        <v>13403</v>
      </c>
      <c r="M157" s="136">
        <v>13974</v>
      </c>
    </row>
    <row r="158" spans="1:13" ht="18" customHeight="1" x14ac:dyDescent="0.3">
      <c r="A158" s="5" t="s">
        <v>230</v>
      </c>
      <c r="B158" s="5" t="s">
        <v>7</v>
      </c>
      <c r="C158" s="241" t="s">
        <v>232</v>
      </c>
      <c r="D158" s="241"/>
      <c r="E158" s="241"/>
      <c r="F158" s="241"/>
      <c r="G158" s="241"/>
      <c r="H158" s="241"/>
      <c r="I158" s="6">
        <v>35</v>
      </c>
      <c r="J158" s="6">
        <v>29</v>
      </c>
      <c r="K158" s="6">
        <v>30</v>
      </c>
      <c r="L158" s="6">
        <v>31</v>
      </c>
      <c r="M158" s="136">
        <v>26</v>
      </c>
    </row>
    <row r="159" spans="1:13" ht="18" customHeight="1" x14ac:dyDescent="0.3">
      <c r="B159" s="29" t="s">
        <v>8</v>
      </c>
      <c r="C159" s="242"/>
      <c r="D159" s="242"/>
      <c r="E159" s="242"/>
      <c r="F159" s="242"/>
      <c r="G159" s="242"/>
      <c r="H159" s="242"/>
      <c r="I159" s="132">
        <f t="shared" ref="I159:J159" si="52">I158/I162</f>
        <v>0.46666666666666667</v>
      </c>
      <c r="J159" s="132">
        <f t="shared" si="52"/>
        <v>0.30851063829787234</v>
      </c>
      <c r="K159" s="132">
        <f>K158/K162</f>
        <v>0.42857142857142855</v>
      </c>
      <c r="L159" s="132">
        <f>L158/L162</f>
        <v>0.36904761904761907</v>
      </c>
      <c r="M159" s="146">
        <v>0.33766233766233766</v>
      </c>
    </row>
    <row r="160" spans="1:13" ht="18" customHeight="1" x14ac:dyDescent="0.3">
      <c r="B160" s="29" t="s">
        <v>9</v>
      </c>
      <c r="C160" s="242"/>
      <c r="D160" s="242"/>
      <c r="E160" s="242"/>
      <c r="F160" s="242"/>
      <c r="G160" s="242"/>
      <c r="H160" s="242"/>
      <c r="I160" s="1">
        <v>37</v>
      </c>
      <c r="J160" s="1">
        <v>37</v>
      </c>
      <c r="K160" s="1">
        <v>36</v>
      </c>
      <c r="L160" s="1">
        <v>33</v>
      </c>
      <c r="M160" s="136">
        <v>28</v>
      </c>
    </row>
    <row r="161" spans="1:13" ht="18" customHeight="1" x14ac:dyDescent="0.3">
      <c r="B161" s="29" t="s">
        <v>10</v>
      </c>
      <c r="C161" s="242"/>
      <c r="D161" s="242"/>
      <c r="E161" s="242"/>
      <c r="F161" s="242"/>
      <c r="G161" s="242"/>
      <c r="H161" s="242"/>
      <c r="I161" s="132">
        <f t="shared" ref="I161:J161" si="53">I160/I162</f>
        <v>0.49333333333333335</v>
      </c>
      <c r="J161" s="132">
        <f t="shared" si="53"/>
        <v>0.39361702127659576</v>
      </c>
      <c r="K161" s="132">
        <f>K160/K162</f>
        <v>0.51428571428571423</v>
      </c>
      <c r="L161" s="132">
        <f>L160/L162</f>
        <v>0.39285714285714285</v>
      </c>
      <c r="M161" s="146">
        <v>0.36363636363636365</v>
      </c>
    </row>
    <row r="162" spans="1:13" ht="18" customHeight="1" x14ac:dyDescent="0.3">
      <c r="A162" s="8"/>
      <c r="B162" s="8" t="s">
        <v>11</v>
      </c>
      <c r="C162" s="243"/>
      <c r="D162" s="243"/>
      <c r="E162" s="243"/>
      <c r="F162" s="243"/>
      <c r="G162" s="243"/>
      <c r="H162" s="243"/>
      <c r="I162" s="9">
        <v>75</v>
      </c>
      <c r="J162" s="9">
        <v>94</v>
      </c>
      <c r="K162" s="9">
        <v>70</v>
      </c>
      <c r="L162" s="9">
        <v>84</v>
      </c>
      <c r="M162" s="136">
        <v>77</v>
      </c>
    </row>
    <row r="163" spans="1:13" ht="18" customHeight="1" x14ac:dyDescent="0.3">
      <c r="A163" s="5" t="s">
        <v>233</v>
      </c>
      <c r="B163" s="5" t="s">
        <v>7</v>
      </c>
      <c r="C163" s="241" t="s">
        <v>234</v>
      </c>
      <c r="D163" s="241"/>
      <c r="E163" s="241"/>
      <c r="F163" s="241"/>
      <c r="G163" s="241"/>
      <c r="H163" s="241"/>
      <c r="I163" s="6">
        <v>116</v>
      </c>
      <c r="J163" s="6">
        <v>190</v>
      </c>
      <c r="K163" s="6">
        <v>136</v>
      </c>
      <c r="L163" s="6">
        <v>172</v>
      </c>
      <c r="M163" s="136">
        <v>214</v>
      </c>
    </row>
    <row r="164" spans="1:13" ht="18" customHeight="1" x14ac:dyDescent="0.3">
      <c r="B164" s="29" t="s">
        <v>8</v>
      </c>
      <c r="C164" s="242"/>
      <c r="D164" s="242"/>
      <c r="E164" s="242"/>
      <c r="F164" s="242"/>
      <c r="G164" s="242"/>
      <c r="H164" s="242"/>
      <c r="I164" s="132">
        <f t="shared" ref="I164:J164" si="54">I163/I167</f>
        <v>0.15675675675675677</v>
      </c>
      <c r="J164" s="132">
        <f t="shared" si="54"/>
        <v>0.22646007151370678</v>
      </c>
      <c r="K164" s="132">
        <f>K163/K167</f>
        <v>0.13333333333333333</v>
      </c>
      <c r="L164" s="132">
        <f>L163/L167</f>
        <v>0.15940685820203893</v>
      </c>
      <c r="M164" s="146">
        <v>0.21903787103377687</v>
      </c>
    </row>
    <row r="165" spans="1:13" ht="18" customHeight="1" x14ac:dyDescent="0.3">
      <c r="B165" s="29" t="s">
        <v>9</v>
      </c>
      <c r="C165" s="242"/>
      <c r="D165" s="242"/>
      <c r="E165" s="242"/>
      <c r="F165" s="242"/>
      <c r="G165" s="242"/>
      <c r="H165" s="242"/>
      <c r="I165" s="1">
        <v>228</v>
      </c>
      <c r="J165" s="1">
        <v>318</v>
      </c>
      <c r="K165" s="1">
        <v>291</v>
      </c>
      <c r="L165" s="1">
        <v>325</v>
      </c>
      <c r="M165" s="136">
        <v>295</v>
      </c>
    </row>
    <row r="166" spans="1:13" ht="18" customHeight="1" x14ac:dyDescent="0.3">
      <c r="B166" s="29" t="s">
        <v>10</v>
      </c>
      <c r="C166" s="242"/>
      <c r="D166" s="242"/>
      <c r="E166" s="242"/>
      <c r="F166" s="242"/>
      <c r="G166" s="242"/>
      <c r="H166" s="242"/>
      <c r="I166" s="132">
        <f t="shared" ref="I166:J166" si="55">I165/I167</f>
        <v>0.30810810810810813</v>
      </c>
      <c r="J166" s="132">
        <f t="shared" si="55"/>
        <v>0.37902264600715135</v>
      </c>
      <c r="K166" s="132">
        <f>K165/K167</f>
        <v>0.28529411764705881</v>
      </c>
      <c r="L166" s="132">
        <f>L165/L167</f>
        <v>0.30120481927710846</v>
      </c>
      <c r="M166" s="146">
        <v>0.30194472876151485</v>
      </c>
    </row>
    <row r="167" spans="1:13" ht="18" customHeight="1" x14ac:dyDescent="0.3">
      <c r="A167" s="8"/>
      <c r="B167" s="8" t="s">
        <v>11</v>
      </c>
      <c r="C167" s="243"/>
      <c r="D167" s="243"/>
      <c r="E167" s="243"/>
      <c r="F167" s="243"/>
      <c r="G167" s="243"/>
      <c r="H167" s="243"/>
      <c r="I167" s="9">
        <v>740</v>
      </c>
      <c r="J167" s="9">
        <v>839</v>
      </c>
      <c r="K167" s="9">
        <v>1020</v>
      </c>
      <c r="L167" s="9">
        <v>1079</v>
      </c>
      <c r="M167" s="136">
        <v>977</v>
      </c>
    </row>
  </sheetData>
  <mergeCells count="15">
    <mergeCell ref="A1:F1"/>
    <mergeCell ref="A2:G2"/>
    <mergeCell ref="A3:B3"/>
    <mergeCell ref="C163:H167"/>
    <mergeCell ref="C23:H27"/>
    <mergeCell ref="C28:H32"/>
    <mergeCell ref="C37:H51"/>
    <mergeCell ref="C71:H75"/>
    <mergeCell ref="C76:H80"/>
    <mergeCell ref="A83:I83"/>
    <mergeCell ref="C100:H104"/>
    <mergeCell ref="C105:H109"/>
    <mergeCell ref="C129:H133"/>
    <mergeCell ref="C134:H138"/>
    <mergeCell ref="C158:H162"/>
  </mergeCells>
  <pageMargins left="0.7" right="0.7" top="0.75" bottom="0.75" header="0.3" footer="0.3"/>
  <pageSetup scale="62" fitToHeight="0" orientation="portrait" r:id="rId1"/>
  <rowBreaks count="2" manualBreakCount="2">
    <brk id="52" max="16383" man="1"/>
    <brk id="13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CF4F6-E0C1-4176-A48D-C927E2A9F56C}">
  <sheetPr codeName="Sheet2"/>
  <dimension ref="A1:G114"/>
  <sheetViews>
    <sheetView workbookViewId="0">
      <selection activeCell="F14" sqref="F14"/>
    </sheetView>
  </sheetViews>
  <sheetFormatPr defaultRowHeight="14.4" x14ac:dyDescent="0.3"/>
  <sheetData>
    <row r="1" spans="1:4" ht="15" thickBot="1" x14ac:dyDescent="0.35">
      <c r="A1" s="209"/>
      <c r="B1" s="210"/>
      <c r="C1" s="211"/>
      <c r="D1" s="110">
        <v>2017</v>
      </c>
    </row>
    <row r="2" spans="1:4" ht="27" thickBot="1" x14ac:dyDescent="0.35">
      <c r="A2" s="202" t="s">
        <v>6</v>
      </c>
      <c r="B2" s="108" t="s">
        <v>218</v>
      </c>
      <c r="C2" s="108"/>
      <c r="D2" s="109">
        <v>1711069</v>
      </c>
    </row>
    <row r="3" spans="1:4" ht="27" thickBot="1" x14ac:dyDescent="0.35">
      <c r="A3" s="203"/>
      <c r="B3" s="108" t="s">
        <v>219</v>
      </c>
      <c r="C3" s="108"/>
      <c r="D3" s="109">
        <v>1936462</v>
      </c>
    </row>
    <row r="4" spans="1:4" ht="15" thickBot="1" x14ac:dyDescent="0.35">
      <c r="A4" s="204"/>
      <c r="B4" s="205" t="s">
        <v>11</v>
      </c>
      <c r="C4" s="206"/>
      <c r="D4" s="109">
        <v>2715950</v>
      </c>
    </row>
    <row r="5" spans="1:4" ht="27" thickBot="1" x14ac:dyDescent="0.35">
      <c r="A5" s="202" t="s">
        <v>12</v>
      </c>
      <c r="B5" s="108" t="s">
        <v>218</v>
      </c>
      <c r="C5" s="108"/>
      <c r="D5" s="109">
        <v>1455560</v>
      </c>
    </row>
    <row r="6" spans="1:4" ht="27" thickBot="1" x14ac:dyDescent="0.35">
      <c r="A6" s="203"/>
      <c r="B6" s="108" t="s">
        <v>219</v>
      </c>
      <c r="C6" s="108"/>
      <c r="D6" s="109">
        <v>1635405</v>
      </c>
    </row>
    <row r="7" spans="1:4" ht="15" thickBot="1" x14ac:dyDescent="0.35">
      <c r="A7" s="204"/>
      <c r="B7" s="205" t="s">
        <v>11</v>
      </c>
      <c r="C7" s="206"/>
      <c r="D7" s="109">
        <v>1987786</v>
      </c>
    </row>
    <row r="8" spans="1:4" ht="27" thickBot="1" x14ac:dyDescent="0.35">
      <c r="A8" s="202" t="s">
        <v>13</v>
      </c>
      <c r="B8" s="108" t="s">
        <v>218</v>
      </c>
      <c r="C8" s="108"/>
      <c r="D8" s="109">
        <v>208200</v>
      </c>
    </row>
    <row r="9" spans="1:4" ht="27" thickBot="1" x14ac:dyDescent="0.35">
      <c r="A9" s="203"/>
      <c r="B9" s="108" t="s">
        <v>219</v>
      </c>
      <c r="C9" s="108"/>
      <c r="D9" s="109">
        <v>237292</v>
      </c>
    </row>
    <row r="10" spans="1:4" ht="15" thickBot="1" x14ac:dyDescent="0.35">
      <c r="A10" s="204"/>
      <c r="B10" s="205" t="s">
        <v>11</v>
      </c>
      <c r="C10" s="206"/>
      <c r="D10" s="109">
        <v>451034</v>
      </c>
    </row>
    <row r="11" spans="1:4" ht="27" thickBot="1" x14ac:dyDescent="0.35">
      <c r="A11" s="202" t="s">
        <v>220</v>
      </c>
      <c r="B11" s="108" t="s">
        <v>218</v>
      </c>
      <c r="C11" s="108"/>
      <c r="D11" s="109">
        <v>47309</v>
      </c>
    </row>
    <row r="12" spans="1:4" ht="27" thickBot="1" x14ac:dyDescent="0.35">
      <c r="A12" s="203"/>
      <c r="B12" s="108" t="s">
        <v>219</v>
      </c>
      <c r="C12" s="108"/>
      <c r="D12" s="109">
        <v>63765</v>
      </c>
    </row>
    <row r="13" spans="1:4" ht="15" thickBot="1" x14ac:dyDescent="0.35">
      <c r="A13" s="203"/>
      <c r="B13" s="207" t="s">
        <v>11</v>
      </c>
      <c r="C13" s="208"/>
      <c r="D13" s="109">
        <v>277130</v>
      </c>
    </row>
    <row r="14" spans="1:4" ht="15" thickBot="1" x14ac:dyDescent="0.35">
      <c r="A14" s="209"/>
      <c r="B14" s="210"/>
      <c r="C14" s="211"/>
      <c r="D14" s="110">
        <v>2017</v>
      </c>
    </row>
    <row r="15" spans="1:4" ht="27" thickBot="1" x14ac:dyDescent="0.35">
      <c r="A15" s="111" t="s">
        <v>221</v>
      </c>
      <c r="B15" s="108"/>
      <c r="C15" s="108"/>
      <c r="D15" s="220">
        <v>1484539</v>
      </c>
    </row>
    <row r="16" spans="1:4" ht="27" thickBot="1" x14ac:dyDescent="0.35">
      <c r="A16" s="202" t="s">
        <v>142</v>
      </c>
      <c r="B16" s="108" t="s">
        <v>218</v>
      </c>
      <c r="C16" s="108"/>
      <c r="D16" s="221"/>
    </row>
    <row r="17" spans="1:4" ht="27" thickBot="1" x14ac:dyDescent="0.35">
      <c r="A17" s="203"/>
      <c r="B17" s="108" t="s">
        <v>219</v>
      </c>
      <c r="C17" s="108"/>
      <c r="D17" s="109">
        <v>1695482</v>
      </c>
    </row>
    <row r="18" spans="1:4" ht="15" thickBot="1" x14ac:dyDescent="0.35">
      <c r="A18" s="204"/>
      <c r="B18" s="205" t="s">
        <v>11</v>
      </c>
      <c r="C18" s="206"/>
      <c r="D18" s="109">
        <v>2221715</v>
      </c>
    </row>
    <row r="19" spans="1:4" ht="27" thickBot="1" x14ac:dyDescent="0.35">
      <c r="A19" s="202" t="s">
        <v>143</v>
      </c>
      <c r="B19" s="108" t="s">
        <v>218</v>
      </c>
      <c r="C19" s="108"/>
      <c r="D19" s="104">
        <v>91452</v>
      </c>
    </row>
    <row r="20" spans="1:4" ht="27" thickBot="1" x14ac:dyDescent="0.35">
      <c r="A20" s="203"/>
      <c r="B20" s="108" t="s">
        <v>219</v>
      </c>
      <c r="C20" s="108"/>
      <c r="D20" s="109">
        <v>98518</v>
      </c>
    </row>
    <row r="21" spans="1:4" ht="15" thickBot="1" x14ac:dyDescent="0.35">
      <c r="A21" s="204"/>
      <c r="B21" s="205" t="s">
        <v>11</v>
      </c>
      <c r="C21" s="206"/>
      <c r="D21" s="109">
        <v>202103</v>
      </c>
    </row>
    <row r="22" spans="1:4" ht="27" thickBot="1" x14ac:dyDescent="0.35">
      <c r="A22" s="202" t="s">
        <v>144</v>
      </c>
      <c r="B22" s="108" t="s">
        <v>218</v>
      </c>
      <c r="C22" s="108"/>
      <c r="D22" s="104">
        <v>135078</v>
      </c>
    </row>
    <row r="23" spans="1:4" ht="27" thickBot="1" x14ac:dyDescent="0.35">
      <c r="A23" s="203"/>
      <c r="B23" s="108" t="s">
        <v>219</v>
      </c>
      <c r="C23" s="108"/>
      <c r="D23" s="109">
        <v>142462</v>
      </c>
    </row>
    <row r="24" spans="1:4" x14ac:dyDescent="0.3">
      <c r="A24" s="203"/>
      <c r="B24" s="207" t="s">
        <v>11</v>
      </c>
      <c r="C24" s="208"/>
      <c r="D24" s="109">
        <v>292132</v>
      </c>
    </row>
    <row r="25" spans="1:4" x14ac:dyDescent="0.3">
      <c r="A25" t="s">
        <v>222</v>
      </c>
    </row>
    <row r="26" spans="1:4" ht="15" thickBot="1" x14ac:dyDescent="0.35"/>
    <row r="27" spans="1:4" ht="15" thickBot="1" x14ac:dyDescent="0.35">
      <c r="A27" s="209"/>
      <c r="B27" s="210"/>
      <c r="C27" s="211"/>
      <c r="D27" s="110">
        <v>2017</v>
      </c>
    </row>
    <row r="28" spans="1:4" ht="27" thickBot="1" x14ac:dyDescent="0.35">
      <c r="A28" s="202" t="s">
        <v>6</v>
      </c>
      <c r="B28" s="108" t="s">
        <v>218</v>
      </c>
      <c r="C28" s="108"/>
      <c r="D28" s="104">
        <v>812414</v>
      </c>
    </row>
    <row r="29" spans="1:4" ht="27" thickBot="1" x14ac:dyDescent="0.35">
      <c r="A29" s="203"/>
      <c r="B29" s="108" t="s">
        <v>219</v>
      </c>
      <c r="C29" s="108"/>
      <c r="D29" s="109">
        <v>909662</v>
      </c>
    </row>
    <row r="30" spans="1:4" ht="15" thickBot="1" x14ac:dyDescent="0.35">
      <c r="A30" s="204"/>
      <c r="B30" s="205" t="s">
        <v>11</v>
      </c>
      <c r="C30" s="206"/>
      <c r="D30" s="109">
        <v>1137410</v>
      </c>
    </row>
    <row r="31" spans="1:4" ht="27" thickBot="1" x14ac:dyDescent="0.35">
      <c r="A31" s="202" t="s">
        <v>12</v>
      </c>
      <c r="B31" s="108" t="s">
        <v>218</v>
      </c>
      <c r="C31" s="108"/>
      <c r="D31" s="109">
        <v>752150</v>
      </c>
    </row>
    <row r="32" spans="1:4" ht="27" thickBot="1" x14ac:dyDescent="0.35">
      <c r="A32" s="203"/>
      <c r="B32" s="108" t="s">
        <v>219</v>
      </c>
      <c r="C32" s="108"/>
      <c r="D32" s="109">
        <v>838293</v>
      </c>
    </row>
    <row r="33" spans="1:7" ht="15" thickBot="1" x14ac:dyDescent="0.35">
      <c r="A33" s="204"/>
      <c r="B33" s="205" t="s">
        <v>11</v>
      </c>
      <c r="C33" s="206"/>
      <c r="D33" s="109">
        <v>953855</v>
      </c>
    </row>
    <row r="34" spans="1:7" ht="27" thickBot="1" x14ac:dyDescent="0.35">
      <c r="A34" s="202" t="s">
        <v>13</v>
      </c>
      <c r="B34" s="108" t="s">
        <v>218</v>
      </c>
      <c r="C34" s="108"/>
      <c r="D34" s="109">
        <v>42605</v>
      </c>
    </row>
    <row r="35" spans="1:7" ht="27" thickBot="1" x14ac:dyDescent="0.35">
      <c r="A35" s="203"/>
      <c r="B35" s="108" t="s">
        <v>219</v>
      </c>
      <c r="C35" s="108"/>
      <c r="D35" s="109">
        <v>49024</v>
      </c>
    </row>
    <row r="36" spans="1:7" ht="15" thickBot="1" x14ac:dyDescent="0.35">
      <c r="A36" s="204"/>
      <c r="B36" s="205" t="s">
        <v>11</v>
      </c>
      <c r="C36" s="206"/>
      <c r="D36" s="109">
        <v>80694</v>
      </c>
    </row>
    <row r="37" spans="1:7" ht="27" thickBot="1" x14ac:dyDescent="0.35">
      <c r="A37" s="202" t="s">
        <v>220</v>
      </c>
      <c r="B37" s="108" t="s">
        <v>218</v>
      </c>
      <c r="C37" s="108"/>
      <c r="D37" s="109">
        <v>17659</v>
      </c>
    </row>
    <row r="38" spans="1:7" ht="27" thickBot="1" x14ac:dyDescent="0.35">
      <c r="A38" s="203"/>
      <c r="B38" s="108" t="s">
        <v>219</v>
      </c>
      <c r="C38" s="108"/>
      <c r="D38" s="109">
        <v>22345</v>
      </c>
    </row>
    <row r="39" spans="1:7" x14ac:dyDescent="0.3">
      <c r="A39" s="203"/>
      <c r="B39" s="207" t="s">
        <v>11</v>
      </c>
      <c r="C39" s="208"/>
      <c r="D39" s="109">
        <v>102861</v>
      </c>
    </row>
    <row r="40" spans="1:7" x14ac:dyDescent="0.3">
      <c r="A40" t="s">
        <v>223</v>
      </c>
    </row>
    <row r="41" spans="1:7" ht="15" thickBot="1" x14ac:dyDescent="0.35"/>
    <row r="42" spans="1:7" ht="15" thickBot="1" x14ac:dyDescent="0.35">
      <c r="A42" s="209"/>
      <c r="B42" s="210"/>
      <c r="C42" s="210"/>
      <c r="D42" s="210"/>
      <c r="E42" s="210"/>
      <c r="F42" s="211"/>
      <c r="G42" s="110">
        <v>2017</v>
      </c>
    </row>
    <row r="43" spans="1:7" ht="27" thickBot="1" x14ac:dyDescent="0.35">
      <c r="A43" s="212" t="s">
        <v>6</v>
      </c>
      <c r="B43" s="213"/>
      <c r="C43" s="213"/>
      <c r="D43" s="208"/>
      <c r="E43" s="108" t="s">
        <v>218</v>
      </c>
      <c r="F43" s="108"/>
      <c r="G43" s="104">
        <v>369724</v>
      </c>
    </row>
    <row r="44" spans="1:7" ht="27" thickBot="1" x14ac:dyDescent="0.35">
      <c r="A44" s="214"/>
      <c r="B44" s="215"/>
      <c r="C44" s="215"/>
      <c r="D44" s="216"/>
      <c r="E44" s="108" t="s">
        <v>219</v>
      </c>
      <c r="F44" s="108"/>
      <c r="G44" s="109">
        <v>415953</v>
      </c>
    </row>
    <row r="45" spans="1:7" ht="15" thickBot="1" x14ac:dyDescent="0.35">
      <c r="A45" s="217"/>
      <c r="B45" s="218"/>
      <c r="C45" s="218"/>
      <c r="D45" s="219"/>
      <c r="E45" s="205" t="s">
        <v>11</v>
      </c>
      <c r="F45" s="206"/>
      <c r="G45" s="109">
        <v>517525</v>
      </c>
    </row>
    <row r="46" spans="1:7" ht="27" thickBot="1" x14ac:dyDescent="0.35">
      <c r="A46" s="212" t="s">
        <v>12</v>
      </c>
      <c r="B46" s="213"/>
      <c r="C46" s="213"/>
      <c r="D46" s="208"/>
      <c r="E46" s="108" t="s">
        <v>218</v>
      </c>
      <c r="F46" s="108"/>
      <c r="G46" s="109">
        <v>351194</v>
      </c>
    </row>
    <row r="47" spans="1:7" ht="27" thickBot="1" x14ac:dyDescent="0.35">
      <c r="A47" s="214"/>
      <c r="B47" s="215"/>
      <c r="C47" s="215"/>
      <c r="D47" s="216"/>
      <c r="E47" s="108" t="s">
        <v>219</v>
      </c>
      <c r="F47" s="108"/>
      <c r="G47" s="109">
        <v>393974</v>
      </c>
    </row>
    <row r="48" spans="1:7" ht="15" thickBot="1" x14ac:dyDescent="0.35">
      <c r="A48" s="217"/>
      <c r="B48" s="218"/>
      <c r="C48" s="218"/>
      <c r="D48" s="219"/>
      <c r="E48" s="205" t="s">
        <v>11</v>
      </c>
      <c r="F48" s="206"/>
      <c r="G48" s="109">
        <v>439571</v>
      </c>
    </row>
    <row r="49" spans="1:7" ht="27" thickBot="1" x14ac:dyDescent="0.35">
      <c r="A49" s="212" t="s">
        <v>13</v>
      </c>
      <c r="B49" s="213"/>
      <c r="C49" s="213"/>
      <c r="D49" s="208"/>
      <c r="E49" s="108" t="s">
        <v>218</v>
      </c>
      <c r="F49" s="108"/>
      <c r="G49" s="109">
        <v>12893</v>
      </c>
    </row>
    <row r="50" spans="1:7" ht="27" thickBot="1" x14ac:dyDescent="0.35">
      <c r="A50" s="214"/>
      <c r="B50" s="215"/>
      <c r="C50" s="215"/>
      <c r="D50" s="216"/>
      <c r="E50" s="108" t="s">
        <v>219</v>
      </c>
      <c r="F50" s="108"/>
      <c r="G50" s="109">
        <v>14243</v>
      </c>
    </row>
    <row r="51" spans="1:7" ht="15" thickBot="1" x14ac:dyDescent="0.35">
      <c r="A51" s="217"/>
      <c r="B51" s="218"/>
      <c r="C51" s="218"/>
      <c r="D51" s="219"/>
      <c r="E51" s="205" t="s">
        <v>11</v>
      </c>
      <c r="F51" s="206"/>
      <c r="G51" s="109">
        <v>22716</v>
      </c>
    </row>
    <row r="52" spans="1:7" ht="27" thickBot="1" x14ac:dyDescent="0.35">
      <c r="A52" s="212" t="s">
        <v>220</v>
      </c>
      <c r="B52" s="213"/>
      <c r="C52" s="213"/>
      <c r="D52" s="208"/>
      <c r="E52" s="108" t="s">
        <v>218</v>
      </c>
      <c r="F52" s="108"/>
      <c r="G52" s="109">
        <v>5637</v>
      </c>
    </row>
    <row r="53" spans="1:7" ht="27" thickBot="1" x14ac:dyDescent="0.35">
      <c r="A53" s="214"/>
      <c r="B53" s="215"/>
      <c r="C53" s="215"/>
      <c r="D53" s="216"/>
      <c r="E53" s="108" t="s">
        <v>219</v>
      </c>
      <c r="F53" s="108"/>
      <c r="G53" s="109">
        <v>7736</v>
      </c>
    </row>
    <row r="54" spans="1:7" x14ac:dyDescent="0.3">
      <c r="A54" s="214"/>
      <c r="B54" s="215"/>
      <c r="C54" s="215"/>
      <c r="D54" s="216"/>
      <c r="E54" s="207" t="s">
        <v>11</v>
      </c>
      <c r="F54" s="208"/>
      <c r="G54" s="109">
        <v>55238</v>
      </c>
    </row>
    <row r="55" spans="1:7" x14ac:dyDescent="0.3">
      <c r="A55" t="s">
        <v>224</v>
      </c>
    </row>
    <row r="56" spans="1:7" ht="15" thickBot="1" x14ac:dyDescent="0.35"/>
    <row r="57" spans="1:7" ht="15" thickBot="1" x14ac:dyDescent="0.35">
      <c r="A57" s="209"/>
      <c r="B57" s="210"/>
      <c r="C57" s="211"/>
      <c r="D57" s="110">
        <v>2017</v>
      </c>
    </row>
    <row r="58" spans="1:7" ht="27" thickBot="1" x14ac:dyDescent="0.35">
      <c r="A58" s="202" t="s">
        <v>6</v>
      </c>
      <c r="B58" s="108" t="s">
        <v>218</v>
      </c>
      <c r="C58" s="108"/>
      <c r="D58" s="104">
        <v>15596</v>
      </c>
    </row>
    <row r="59" spans="1:7" ht="27" thickBot="1" x14ac:dyDescent="0.35">
      <c r="A59" s="203"/>
      <c r="B59" s="108" t="s">
        <v>219</v>
      </c>
      <c r="C59" s="108"/>
      <c r="D59" s="109">
        <v>17589</v>
      </c>
    </row>
    <row r="60" spans="1:7" ht="15" thickBot="1" x14ac:dyDescent="0.35">
      <c r="A60" s="204"/>
      <c r="B60" s="205" t="s">
        <v>11</v>
      </c>
      <c r="C60" s="206"/>
      <c r="D60" s="109">
        <v>38566</v>
      </c>
    </row>
    <row r="61" spans="1:7" ht="27" thickBot="1" x14ac:dyDescent="0.35">
      <c r="A61" s="202" t="s">
        <v>12</v>
      </c>
      <c r="B61" s="108" t="s">
        <v>218</v>
      </c>
      <c r="C61" s="108"/>
      <c r="D61" s="109">
        <v>11291</v>
      </c>
    </row>
    <row r="62" spans="1:7" ht="27" thickBot="1" x14ac:dyDescent="0.35">
      <c r="A62" s="203"/>
      <c r="B62" s="108" t="s">
        <v>219</v>
      </c>
      <c r="C62" s="108"/>
      <c r="D62" s="109">
        <v>12484</v>
      </c>
    </row>
    <row r="63" spans="1:7" ht="15" thickBot="1" x14ac:dyDescent="0.35">
      <c r="A63" s="204"/>
      <c r="B63" s="205" t="s">
        <v>11</v>
      </c>
      <c r="C63" s="206"/>
      <c r="D63" s="109">
        <v>22861</v>
      </c>
    </row>
    <row r="64" spans="1:7" ht="27" thickBot="1" x14ac:dyDescent="0.35">
      <c r="A64" s="202" t="s">
        <v>13</v>
      </c>
      <c r="B64" s="108" t="s">
        <v>218</v>
      </c>
      <c r="C64" s="108"/>
      <c r="D64" s="109">
        <v>4154</v>
      </c>
    </row>
    <row r="65" spans="1:4" ht="27" thickBot="1" x14ac:dyDescent="0.35">
      <c r="A65" s="203"/>
      <c r="B65" s="108" t="s">
        <v>219</v>
      </c>
      <c r="C65" s="108"/>
      <c r="D65" s="109">
        <v>4789</v>
      </c>
    </row>
    <row r="66" spans="1:4" ht="15" thickBot="1" x14ac:dyDescent="0.35">
      <c r="A66" s="204"/>
      <c r="B66" s="205" t="s">
        <v>11</v>
      </c>
      <c r="C66" s="206"/>
      <c r="D66" s="109">
        <v>11012</v>
      </c>
    </row>
    <row r="67" spans="1:4" ht="27" thickBot="1" x14ac:dyDescent="0.35">
      <c r="A67" s="202" t="s">
        <v>220</v>
      </c>
      <c r="B67" s="108" t="s">
        <v>218</v>
      </c>
      <c r="C67" s="108"/>
      <c r="D67" s="109">
        <v>151</v>
      </c>
    </row>
    <row r="68" spans="1:4" ht="27" thickBot="1" x14ac:dyDescent="0.35">
      <c r="A68" s="203"/>
      <c r="B68" s="108" t="s">
        <v>219</v>
      </c>
      <c r="C68" s="108"/>
      <c r="D68" s="109">
        <v>316</v>
      </c>
    </row>
    <row r="69" spans="1:4" x14ac:dyDescent="0.3">
      <c r="A69" s="203"/>
      <c r="B69" s="207" t="s">
        <v>11</v>
      </c>
      <c r="C69" s="208"/>
      <c r="D69" s="109">
        <v>4693</v>
      </c>
    </row>
    <row r="70" spans="1:4" x14ac:dyDescent="0.3">
      <c r="A70" t="s">
        <v>225</v>
      </c>
    </row>
    <row r="71" spans="1:4" ht="15" thickBot="1" x14ac:dyDescent="0.35"/>
    <row r="72" spans="1:4" ht="15" thickBot="1" x14ac:dyDescent="0.35">
      <c r="A72" s="209"/>
      <c r="B72" s="210"/>
      <c r="C72" s="211"/>
      <c r="D72" s="110">
        <v>2017</v>
      </c>
    </row>
    <row r="73" spans="1:4" ht="27" thickBot="1" x14ac:dyDescent="0.35">
      <c r="A73" s="202" t="s">
        <v>6</v>
      </c>
      <c r="B73" s="108" t="s">
        <v>218</v>
      </c>
      <c r="C73" s="108"/>
      <c r="D73" s="104">
        <v>509342</v>
      </c>
    </row>
    <row r="74" spans="1:4" ht="27" thickBot="1" x14ac:dyDescent="0.35">
      <c r="A74" s="203"/>
      <c r="B74" s="108" t="s">
        <v>219</v>
      </c>
      <c r="C74" s="108"/>
      <c r="D74" s="109">
        <v>588694</v>
      </c>
    </row>
    <row r="75" spans="1:4" ht="15" thickBot="1" x14ac:dyDescent="0.35">
      <c r="A75" s="204"/>
      <c r="B75" s="205" t="s">
        <v>11</v>
      </c>
      <c r="C75" s="206"/>
      <c r="D75" s="109">
        <v>1013719</v>
      </c>
    </row>
    <row r="76" spans="1:4" ht="27" thickBot="1" x14ac:dyDescent="0.35">
      <c r="A76" s="202" t="s">
        <v>12</v>
      </c>
      <c r="B76" s="108" t="s">
        <v>218</v>
      </c>
      <c r="C76" s="108"/>
      <c r="D76" s="109">
        <v>337324</v>
      </c>
    </row>
    <row r="77" spans="1:4" ht="27" thickBot="1" x14ac:dyDescent="0.35">
      <c r="A77" s="203"/>
      <c r="B77" s="108" t="s">
        <v>219</v>
      </c>
      <c r="C77" s="108"/>
      <c r="D77" s="109">
        <v>386550</v>
      </c>
    </row>
    <row r="78" spans="1:4" ht="15" thickBot="1" x14ac:dyDescent="0.35">
      <c r="A78" s="204"/>
      <c r="B78" s="205" t="s">
        <v>11</v>
      </c>
      <c r="C78" s="206"/>
      <c r="D78" s="109">
        <v>564327</v>
      </c>
    </row>
    <row r="79" spans="1:4" ht="27" thickBot="1" x14ac:dyDescent="0.35">
      <c r="A79" s="202" t="s">
        <v>13</v>
      </c>
      <c r="B79" s="108" t="s">
        <v>218</v>
      </c>
      <c r="C79" s="108"/>
      <c r="D79" s="109">
        <v>148237</v>
      </c>
    </row>
    <row r="80" spans="1:4" ht="27" thickBot="1" x14ac:dyDescent="0.35">
      <c r="A80" s="203"/>
      <c r="B80" s="108" t="s">
        <v>219</v>
      </c>
      <c r="C80" s="108"/>
      <c r="D80" s="109">
        <v>168873</v>
      </c>
    </row>
    <row r="81" spans="1:4" ht="15" thickBot="1" x14ac:dyDescent="0.35">
      <c r="A81" s="204"/>
      <c r="B81" s="205" t="s">
        <v>11</v>
      </c>
      <c r="C81" s="206"/>
      <c r="D81" s="109">
        <v>335809</v>
      </c>
    </row>
    <row r="82" spans="1:4" ht="27" thickBot="1" x14ac:dyDescent="0.35">
      <c r="A82" s="202" t="s">
        <v>220</v>
      </c>
      <c r="B82" s="108" t="s">
        <v>218</v>
      </c>
      <c r="C82" s="108"/>
      <c r="D82" s="109">
        <v>23781</v>
      </c>
    </row>
    <row r="83" spans="1:4" ht="27" thickBot="1" x14ac:dyDescent="0.35">
      <c r="A83" s="203"/>
      <c r="B83" s="108" t="s">
        <v>219</v>
      </c>
      <c r="C83" s="108"/>
      <c r="D83" s="109">
        <v>33271</v>
      </c>
    </row>
    <row r="84" spans="1:4" x14ac:dyDescent="0.3">
      <c r="A84" s="203"/>
      <c r="B84" s="207" t="s">
        <v>11</v>
      </c>
      <c r="C84" s="208"/>
      <c r="D84" s="109">
        <v>113583</v>
      </c>
    </row>
    <row r="85" spans="1:4" x14ac:dyDescent="0.3">
      <c r="A85" t="s">
        <v>226</v>
      </c>
    </row>
    <row r="86" spans="1:4" ht="15" thickBot="1" x14ac:dyDescent="0.35"/>
    <row r="87" spans="1:4" ht="15" thickBot="1" x14ac:dyDescent="0.35">
      <c r="A87" s="209"/>
      <c r="B87" s="210"/>
      <c r="C87" s="211"/>
      <c r="D87" s="110">
        <v>2017</v>
      </c>
    </row>
    <row r="88" spans="1:4" ht="27" thickBot="1" x14ac:dyDescent="0.35">
      <c r="A88" s="202" t="s">
        <v>6</v>
      </c>
      <c r="B88" s="108" t="s">
        <v>218</v>
      </c>
      <c r="C88" s="108"/>
      <c r="D88" s="104">
        <v>1537</v>
      </c>
    </row>
    <row r="89" spans="1:4" ht="27" thickBot="1" x14ac:dyDescent="0.35">
      <c r="A89" s="203"/>
      <c r="B89" s="108" t="s">
        <v>219</v>
      </c>
      <c r="C89" s="108"/>
      <c r="D89" s="109">
        <v>1957</v>
      </c>
    </row>
    <row r="90" spans="1:4" ht="15" thickBot="1" x14ac:dyDescent="0.35">
      <c r="A90" s="204"/>
      <c r="B90" s="205" t="s">
        <v>11</v>
      </c>
      <c r="C90" s="206"/>
      <c r="D90" s="109">
        <v>3413</v>
      </c>
    </row>
    <row r="91" spans="1:4" ht="27" thickBot="1" x14ac:dyDescent="0.35">
      <c r="A91" s="202" t="s">
        <v>12</v>
      </c>
      <c r="B91" s="108" t="s">
        <v>218</v>
      </c>
      <c r="C91" s="108"/>
      <c r="D91" s="109">
        <v>1302</v>
      </c>
    </row>
    <row r="92" spans="1:4" ht="27" thickBot="1" x14ac:dyDescent="0.35">
      <c r="A92" s="203"/>
      <c r="B92" s="108" t="s">
        <v>219</v>
      </c>
      <c r="C92" s="108"/>
      <c r="D92" s="109">
        <v>1678</v>
      </c>
    </row>
    <row r="93" spans="1:4" ht="15" thickBot="1" x14ac:dyDescent="0.35">
      <c r="A93" s="204"/>
      <c r="B93" s="205" t="s">
        <v>11</v>
      </c>
      <c r="C93" s="206"/>
      <c r="D93" s="109">
        <v>2620</v>
      </c>
    </row>
    <row r="94" spans="1:4" ht="27" thickBot="1" x14ac:dyDescent="0.35">
      <c r="A94" s="202" t="s">
        <v>13</v>
      </c>
      <c r="B94" s="108" t="s">
        <v>218</v>
      </c>
      <c r="C94" s="108"/>
      <c r="D94" s="109">
        <v>159</v>
      </c>
    </row>
    <row r="95" spans="1:4" ht="27" thickBot="1" x14ac:dyDescent="0.35">
      <c r="A95" s="203"/>
      <c r="B95" s="108" t="s">
        <v>219</v>
      </c>
      <c r="C95" s="108"/>
      <c r="D95" s="109">
        <v>189</v>
      </c>
    </row>
    <row r="96" spans="1:4" ht="15" thickBot="1" x14ac:dyDescent="0.35">
      <c r="A96" s="204"/>
      <c r="B96" s="205" t="s">
        <v>11</v>
      </c>
      <c r="C96" s="206"/>
      <c r="D96" s="109">
        <v>364</v>
      </c>
    </row>
    <row r="97" spans="1:4" ht="27" thickBot="1" x14ac:dyDescent="0.35">
      <c r="A97" s="202" t="s">
        <v>220</v>
      </c>
      <c r="B97" s="108" t="s">
        <v>218</v>
      </c>
      <c r="C97" s="108"/>
      <c r="D97" s="109">
        <v>76</v>
      </c>
    </row>
    <row r="98" spans="1:4" ht="27" thickBot="1" x14ac:dyDescent="0.35">
      <c r="A98" s="203"/>
      <c r="B98" s="108" t="s">
        <v>219</v>
      </c>
      <c r="C98" s="108"/>
      <c r="D98" s="109">
        <v>90</v>
      </c>
    </row>
    <row r="99" spans="1:4" x14ac:dyDescent="0.3">
      <c r="A99" s="203"/>
      <c r="B99" s="207" t="s">
        <v>11</v>
      </c>
      <c r="C99" s="208"/>
      <c r="D99" s="109">
        <v>429</v>
      </c>
    </row>
    <row r="100" spans="1:4" x14ac:dyDescent="0.3">
      <c r="A100" t="s">
        <v>227</v>
      </c>
    </row>
    <row r="101" spans="1:4" ht="15" thickBot="1" x14ac:dyDescent="0.35"/>
    <row r="102" spans="1:4" ht="15" thickBot="1" x14ac:dyDescent="0.35">
      <c r="A102" s="209"/>
      <c r="B102" s="210"/>
      <c r="C102" s="211"/>
      <c r="D102" s="110">
        <v>2017</v>
      </c>
    </row>
    <row r="103" spans="1:4" ht="27" thickBot="1" x14ac:dyDescent="0.35">
      <c r="A103" s="202" t="s">
        <v>6</v>
      </c>
      <c r="B103" s="108" t="s">
        <v>218</v>
      </c>
      <c r="C103" s="108"/>
      <c r="D103" s="104">
        <v>2456</v>
      </c>
    </row>
    <row r="104" spans="1:4" ht="27" thickBot="1" x14ac:dyDescent="0.35">
      <c r="A104" s="203"/>
      <c r="B104" s="108" t="s">
        <v>219</v>
      </c>
      <c r="C104" s="108"/>
      <c r="D104" s="109">
        <v>2607</v>
      </c>
    </row>
    <row r="105" spans="1:4" ht="15" thickBot="1" x14ac:dyDescent="0.35">
      <c r="A105" s="204"/>
      <c r="B105" s="205" t="s">
        <v>11</v>
      </c>
      <c r="C105" s="206"/>
      <c r="D105" s="109">
        <v>5317</v>
      </c>
    </row>
    <row r="106" spans="1:4" ht="27" thickBot="1" x14ac:dyDescent="0.35">
      <c r="A106" s="202" t="s">
        <v>12</v>
      </c>
      <c r="B106" s="108" t="s">
        <v>218</v>
      </c>
      <c r="C106" s="108"/>
      <c r="D106" s="109">
        <v>2299</v>
      </c>
    </row>
    <row r="107" spans="1:4" ht="27" thickBot="1" x14ac:dyDescent="0.35">
      <c r="A107" s="203"/>
      <c r="B107" s="108" t="s">
        <v>219</v>
      </c>
      <c r="C107" s="108"/>
      <c r="D107" s="109">
        <v>2426</v>
      </c>
    </row>
    <row r="108" spans="1:4" ht="15" thickBot="1" x14ac:dyDescent="0.35">
      <c r="A108" s="204"/>
      <c r="B108" s="205" t="s">
        <v>11</v>
      </c>
      <c r="C108" s="206"/>
      <c r="D108" s="109">
        <v>4552</v>
      </c>
    </row>
    <row r="109" spans="1:4" ht="27" thickBot="1" x14ac:dyDescent="0.35">
      <c r="A109" s="202" t="s">
        <v>13</v>
      </c>
      <c r="B109" s="108" t="s">
        <v>218</v>
      </c>
      <c r="C109" s="108"/>
      <c r="D109" s="109">
        <v>152</v>
      </c>
    </row>
    <row r="110" spans="1:4" ht="27" thickBot="1" x14ac:dyDescent="0.35">
      <c r="A110" s="203"/>
      <c r="B110" s="108" t="s">
        <v>219</v>
      </c>
      <c r="C110" s="108"/>
      <c r="D110" s="109">
        <v>174</v>
      </c>
    </row>
    <row r="111" spans="1:4" ht="15" thickBot="1" x14ac:dyDescent="0.35">
      <c r="A111" s="204"/>
      <c r="B111" s="205" t="s">
        <v>11</v>
      </c>
      <c r="C111" s="206"/>
      <c r="D111" s="109">
        <v>439</v>
      </c>
    </row>
    <row r="112" spans="1:4" ht="27" thickBot="1" x14ac:dyDescent="0.35">
      <c r="A112" s="202" t="s">
        <v>220</v>
      </c>
      <c r="B112" s="108" t="s">
        <v>218</v>
      </c>
      <c r="C112" s="108"/>
      <c r="D112" s="109">
        <v>5</v>
      </c>
    </row>
    <row r="113" spans="1:4" ht="27" thickBot="1" x14ac:dyDescent="0.35">
      <c r="A113" s="203"/>
      <c r="B113" s="108" t="s">
        <v>219</v>
      </c>
      <c r="C113" s="108"/>
      <c r="D113" s="109">
        <v>7</v>
      </c>
    </row>
    <row r="114" spans="1:4" x14ac:dyDescent="0.3">
      <c r="A114" s="203"/>
      <c r="B114" s="207" t="s">
        <v>11</v>
      </c>
      <c r="C114" s="208"/>
      <c r="D114" s="109">
        <v>326</v>
      </c>
    </row>
  </sheetData>
  <mergeCells count="71">
    <mergeCell ref="D15:D16"/>
    <mergeCell ref="A16:A18"/>
    <mergeCell ref="B18:C18"/>
    <mergeCell ref="A1:C1"/>
    <mergeCell ref="A2:A4"/>
    <mergeCell ref="B4:C4"/>
    <mergeCell ref="A5:A7"/>
    <mergeCell ref="B7:C7"/>
    <mergeCell ref="A8:A10"/>
    <mergeCell ref="B10:C10"/>
    <mergeCell ref="A28:A30"/>
    <mergeCell ref="B30:C30"/>
    <mergeCell ref="A11:A13"/>
    <mergeCell ref="B13:C13"/>
    <mergeCell ref="A14:C14"/>
    <mergeCell ref="A19:A21"/>
    <mergeCell ref="B21:C21"/>
    <mergeCell ref="A22:A24"/>
    <mergeCell ref="B24:C24"/>
    <mergeCell ref="A27:C27"/>
    <mergeCell ref="A49:D51"/>
    <mergeCell ref="E51:F51"/>
    <mergeCell ref="A31:A33"/>
    <mergeCell ref="B33:C33"/>
    <mergeCell ref="A34:A36"/>
    <mergeCell ref="B36:C36"/>
    <mergeCell ref="A37:A39"/>
    <mergeCell ref="B39:C39"/>
    <mergeCell ref="A42:F42"/>
    <mergeCell ref="A43:D45"/>
    <mergeCell ref="E45:F45"/>
    <mergeCell ref="A46:D48"/>
    <mergeCell ref="E48:F48"/>
    <mergeCell ref="A73:A75"/>
    <mergeCell ref="B75:C75"/>
    <mergeCell ref="A52:D54"/>
    <mergeCell ref="E54:F54"/>
    <mergeCell ref="A57:C57"/>
    <mergeCell ref="A58:A60"/>
    <mergeCell ref="B60:C60"/>
    <mergeCell ref="A61:A63"/>
    <mergeCell ref="B63:C63"/>
    <mergeCell ref="A64:A66"/>
    <mergeCell ref="B66:C66"/>
    <mergeCell ref="A67:A69"/>
    <mergeCell ref="B69:C69"/>
    <mergeCell ref="A72:C72"/>
    <mergeCell ref="A94:A96"/>
    <mergeCell ref="B96:C96"/>
    <mergeCell ref="A76:A78"/>
    <mergeCell ref="B78:C78"/>
    <mergeCell ref="A79:A81"/>
    <mergeCell ref="B81:C81"/>
    <mergeCell ref="A82:A84"/>
    <mergeCell ref="B84:C84"/>
    <mergeCell ref="A87:C87"/>
    <mergeCell ref="A88:A90"/>
    <mergeCell ref="B90:C90"/>
    <mergeCell ref="A91:A93"/>
    <mergeCell ref="B93:C93"/>
    <mergeCell ref="A109:A111"/>
    <mergeCell ref="B111:C111"/>
    <mergeCell ref="A112:A114"/>
    <mergeCell ref="B114:C114"/>
    <mergeCell ref="A97:A99"/>
    <mergeCell ref="B99:C99"/>
    <mergeCell ref="A102:C102"/>
    <mergeCell ref="A103:A105"/>
    <mergeCell ref="B105:C105"/>
    <mergeCell ref="A106:A108"/>
    <mergeCell ref="B108:C108"/>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7">
    <tabColor theme="9"/>
  </sheetPr>
  <dimension ref="A1:AI123"/>
  <sheetViews>
    <sheetView topLeftCell="A103" zoomScale="70" zoomScaleNormal="70" workbookViewId="0">
      <selection activeCell="A33" sqref="A33:G33"/>
    </sheetView>
  </sheetViews>
  <sheetFormatPr defaultColWidth="8.88671875" defaultRowHeight="14.4" x14ac:dyDescent="0.3"/>
  <cols>
    <col min="1" max="1" width="20.6640625" style="64" customWidth="1"/>
    <col min="2" max="2" width="15.88671875" style="64" bestFit="1" customWidth="1"/>
    <col min="3" max="7" width="13.6640625" style="64" customWidth="1"/>
    <col min="8" max="8" width="16.88671875" style="64" customWidth="1"/>
    <col min="9" max="10" width="13.6640625" style="64" customWidth="1"/>
    <col min="11" max="12" width="15.44140625" style="64" customWidth="1"/>
    <col min="13" max="14" width="13.33203125" customWidth="1"/>
    <col min="16" max="16" width="15.5546875" customWidth="1"/>
    <col min="23" max="23" width="9.109375" bestFit="1" customWidth="1"/>
    <col min="28" max="28" width="17.6640625" customWidth="1"/>
    <col min="35" max="16384" width="8.88671875" style="64"/>
  </cols>
  <sheetData>
    <row r="1" spans="1:35" ht="15.6" x14ac:dyDescent="0.3">
      <c r="A1" s="239" t="s">
        <v>3</v>
      </c>
      <c r="B1" s="239"/>
      <c r="C1" s="239"/>
    </row>
    <row r="2" spans="1:35" ht="15.6" x14ac:dyDescent="0.3">
      <c r="A2" s="240" t="s">
        <v>258</v>
      </c>
      <c r="B2" s="240"/>
      <c r="C2" s="240"/>
      <c r="D2" s="240"/>
      <c r="E2" s="240"/>
      <c r="F2" s="240"/>
      <c r="G2" s="240"/>
    </row>
    <row r="3" spans="1:35" ht="15.6" x14ac:dyDescent="0.3">
      <c r="A3" s="4" t="s">
        <v>17</v>
      </c>
    </row>
    <row r="4" spans="1:35" x14ac:dyDescent="0.3">
      <c r="A4"/>
      <c r="B4" s="67"/>
      <c r="C4" s="2"/>
      <c r="D4" s="2"/>
      <c r="E4" s="2"/>
      <c r="F4" s="2"/>
      <c r="G4" s="2"/>
      <c r="H4" s="2"/>
      <c r="I4" s="2"/>
      <c r="J4" s="2"/>
      <c r="K4" s="2"/>
      <c r="L4" s="2"/>
    </row>
    <row r="6" spans="1:35" ht="15.6" x14ac:dyDescent="0.3">
      <c r="A6" s="245" t="s">
        <v>322</v>
      </c>
      <c r="B6" s="245"/>
      <c r="C6" s="245"/>
      <c r="D6" s="245"/>
      <c r="E6" s="245"/>
      <c r="F6" s="245"/>
      <c r="G6" s="245"/>
      <c r="H6" s="245"/>
    </row>
    <row r="7" spans="1:35" ht="57.6" x14ac:dyDescent="0.3">
      <c r="A7" s="68" t="s">
        <v>5</v>
      </c>
      <c r="B7" s="68"/>
      <c r="C7" s="69" t="s">
        <v>19</v>
      </c>
      <c r="D7" s="69" t="s">
        <v>20</v>
      </c>
      <c r="E7" s="69" t="s">
        <v>21</v>
      </c>
      <c r="F7" s="69" t="s">
        <v>23</v>
      </c>
      <c r="G7" s="69" t="s">
        <v>148</v>
      </c>
      <c r="H7" s="69" t="s">
        <v>149</v>
      </c>
      <c r="I7" s="70" t="s">
        <v>22</v>
      </c>
      <c r="J7" s="70" t="s">
        <v>147</v>
      </c>
      <c r="K7" s="70" t="s">
        <v>150</v>
      </c>
      <c r="L7" s="70" t="s">
        <v>228</v>
      </c>
      <c r="AI7" s="71"/>
    </row>
    <row r="8" spans="1:35" ht="18" customHeight="1" x14ac:dyDescent="0.3">
      <c r="A8" s="16" t="s">
        <v>6</v>
      </c>
      <c r="B8" s="16" t="s">
        <v>7</v>
      </c>
      <c r="C8" s="150">
        <v>105566</v>
      </c>
      <c r="D8" s="150">
        <v>133221</v>
      </c>
      <c r="E8" s="150">
        <v>264243</v>
      </c>
      <c r="F8" s="150">
        <v>715436</v>
      </c>
      <c r="G8" s="150">
        <v>8642</v>
      </c>
      <c r="H8" s="150">
        <v>3764</v>
      </c>
      <c r="I8" s="150">
        <v>58526</v>
      </c>
      <c r="J8" s="150">
        <v>19351</v>
      </c>
      <c r="K8" s="150">
        <v>97928</v>
      </c>
      <c r="L8" s="150">
        <v>296798</v>
      </c>
      <c r="AI8" s="71"/>
    </row>
    <row r="9" spans="1:35" ht="18" customHeight="1" x14ac:dyDescent="0.3">
      <c r="A9" s="18"/>
      <c r="B9" s="18" t="s">
        <v>8</v>
      </c>
      <c r="C9" s="151">
        <v>0.79459561175717885</v>
      </c>
      <c r="D9" s="151">
        <v>0.56058827242315223</v>
      </c>
      <c r="E9" s="151">
        <v>0.61998165228020863</v>
      </c>
      <c r="F9" s="151">
        <v>0.69603201936416581</v>
      </c>
      <c r="G9" s="151">
        <v>0.54185215374004636</v>
      </c>
      <c r="H9" s="151">
        <v>0.56806519770600661</v>
      </c>
      <c r="I9" s="151">
        <v>0.63921624307823366</v>
      </c>
      <c r="J9" s="151">
        <v>0.63491698930376006</v>
      </c>
      <c r="K9" s="151">
        <v>0.61756952765340223</v>
      </c>
      <c r="L9" s="151">
        <v>0.66274998436899879</v>
      </c>
      <c r="AI9" s="71"/>
    </row>
    <row r="10" spans="1:35" s="106" customFormat="1" ht="18" customHeight="1" x14ac:dyDescent="0.3">
      <c r="A10" s="19"/>
      <c r="B10" s="19" t="s">
        <v>9</v>
      </c>
      <c r="C10" s="150">
        <v>114954</v>
      </c>
      <c r="D10" s="150">
        <v>154123</v>
      </c>
      <c r="E10" s="150">
        <v>292258</v>
      </c>
      <c r="F10" s="150">
        <v>815054</v>
      </c>
      <c r="G10" s="150">
        <v>10030</v>
      </c>
      <c r="H10" s="150">
        <v>4257</v>
      </c>
      <c r="I10" s="150">
        <v>67576</v>
      </c>
      <c r="J10" s="150">
        <v>20833</v>
      </c>
      <c r="K10" s="150">
        <v>111289</v>
      </c>
      <c r="L10" s="150">
        <v>310604</v>
      </c>
      <c r="M10" s="1"/>
      <c r="N10" s="1"/>
      <c r="O10" s="1"/>
      <c r="P10" s="1"/>
      <c r="Q10" s="1"/>
      <c r="R10" s="1"/>
      <c r="S10" s="1"/>
      <c r="T10" s="1"/>
      <c r="U10" s="1"/>
      <c r="V10" s="1"/>
      <c r="W10" s="1"/>
      <c r="X10" s="1"/>
      <c r="Y10" s="1"/>
      <c r="Z10" s="1"/>
      <c r="AA10" s="1"/>
      <c r="AB10" s="1"/>
      <c r="AC10" s="1"/>
      <c r="AD10" s="1"/>
      <c r="AE10" s="1"/>
      <c r="AF10" s="1"/>
      <c r="AG10" s="1"/>
      <c r="AH10" s="1"/>
      <c r="AI10" s="105"/>
    </row>
    <row r="11" spans="1:35" ht="15.75" customHeight="1" x14ac:dyDescent="0.3">
      <c r="A11" s="18"/>
      <c r="B11" s="18" t="s">
        <v>10</v>
      </c>
      <c r="C11" s="152">
        <v>0.86525911708253356</v>
      </c>
      <c r="D11" s="152">
        <v>0.64854299480317279</v>
      </c>
      <c r="E11" s="152">
        <v>0.68571200649443587</v>
      </c>
      <c r="F11" s="152">
        <v>0.79294819034943831</v>
      </c>
      <c r="G11" s="152">
        <v>0.62887955357702674</v>
      </c>
      <c r="H11" s="152">
        <v>0.64246906127377001</v>
      </c>
      <c r="I11" s="152">
        <v>0.73805961183499169</v>
      </c>
      <c r="J11" s="152">
        <v>0.68354222718026114</v>
      </c>
      <c r="K11" s="152">
        <v>0.70182884530491263</v>
      </c>
      <c r="L11" s="152">
        <v>0.69357878471198764</v>
      </c>
      <c r="O11" s="132"/>
      <c r="AI11" s="71"/>
    </row>
    <row r="12" spans="1:35" s="106" customFormat="1" ht="18" customHeight="1" x14ac:dyDescent="0.3">
      <c r="A12" s="19"/>
      <c r="B12" s="19" t="s">
        <v>11</v>
      </c>
      <c r="C12" s="150">
        <v>132855</v>
      </c>
      <c r="D12" s="150">
        <v>237645</v>
      </c>
      <c r="E12" s="150">
        <v>426211</v>
      </c>
      <c r="F12" s="150">
        <v>1027878</v>
      </c>
      <c r="G12" s="150">
        <v>15949</v>
      </c>
      <c r="H12" s="150">
        <v>6626</v>
      </c>
      <c r="I12" s="150">
        <v>91559</v>
      </c>
      <c r="J12" s="150">
        <v>30478</v>
      </c>
      <c r="K12" s="150">
        <v>158570</v>
      </c>
      <c r="L12" s="150">
        <v>447828</v>
      </c>
      <c r="M12" s="1"/>
      <c r="N12" s="127"/>
      <c r="O12" s="1"/>
      <c r="P12" s="1"/>
      <c r="Q12" s="1"/>
      <c r="R12" s="1"/>
      <c r="S12" s="1"/>
      <c r="T12" s="1"/>
      <c r="U12" s="1"/>
      <c r="V12" s="1"/>
      <c r="W12" s="1"/>
      <c r="X12" s="1"/>
      <c r="Y12" s="1"/>
      <c r="Z12" s="1"/>
      <c r="AA12" s="1"/>
      <c r="AB12" s="1"/>
      <c r="AC12" s="1"/>
      <c r="AD12" s="1"/>
      <c r="AE12" s="1"/>
      <c r="AF12" s="1"/>
      <c r="AG12" s="1"/>
      <c r="AH12" s="1"/>
      <c r="AI12" s="105"/>
    </row>
    <row r="13" spans="1:35" s="106" customFormat="1" ht="18" customHeight="1" x14ac:dyDescent="0.3">
      <c r="A13" s="17" t="s">
        <v>12</v>
      </c>
      <c r="B13" s="17" t="s">
        <v>7</v>
      </c>
      <c r="C13" s="150">
        <v>93047</v>
      </c>
      <c r="D13" s="150">
        <v>111543</v>
      </c>
      <c r="E13" s="150">
        <v>214937</v>
      </c>
      <c r="F13" s="150">
        <v>643391</v>
      </c>
      <c r="G13" s="150">
        <v>7328</v>
      </c>
      <c r="H13" s="150">
        <v>2942</v>
      </c>
      <c r="I13" s="150">
        <v>51463</v>
      </c>
      <c r="J13" s="150">
        <v>15864</v>
      </c>
      <c r="K13" s="150">
        <v>82360</v>
      </c>
      <c r="L13" s="150">
        <v>257408</v>
      </c>
      <c r="M13" s="1"/>
      <c r="N13" s="1"/>
      <c r="O13" s="1" t="s">
        <v>259</v>
      </c>
      <c r="P13" s="1"/>
      <c r="Q13" s="1"/>
      <c r="R13" s="1"/>
      <c r="S13" s="1"/>
      <c r="T13" s="1"/>
      <c r="U13" s="1"/>
      <c r="V13" s="1"/>
      <c r="W13" s="1"/>
      <c r="X13" s="1"/>
      <c r="Y13" s="1"/>
      <c r="Z13" s="1"/>
      <c r="AA13" s="1"/>
      <c r="AB13" s="1"/>
      <c r="AC13" s="1"/>
      <c r="AD13" s="1"/>
      <c r="AE13" s="1"/>
      <c r="AF13" s="1"/>
      <c r="AG13" s="1"/>
      <c r="AH13" s="1"/>
      <c r="AI13" s="105"/>
    </row>
    <row r="14" spans="1:35" ht="18" customHeight="1" x14ac:dyDescent="0.3">
      <c r="A14" s="18"/>
      <c r="B14" s="18" t="s">
        <v>8</v>
      </c>
      <c r="C14" s="151">
        <v>0.84666690931591115</v>
      </c>
      <c r="D14" s="151">
        <v>0.62554258218648007</v>
      </c>
      <c r="E14" s="151">
        <v>0.69331385034224258</v>
      </c>
      <c r="F14" s="151">
        <v>0.7476491833148956</v>
      </c>
      <c r="G14" s="151">
        <v>0.61652364125862358</v>
      </c>
      <c r="H14" s="151">
        <v>0.63268817204301075</v>
      </c>
      <c r="I14" s="151">
        <v>0.69443244993792841</v>
      </c>
      <c r="J14" s="151">
        <v>0.75299031706853992</v>
      </c>
      <c r="K14" s="151">
        <v>0.7052456714219657</v>
      </c>
      <c r="L14" s="151">
        <v>0.76272652925768336</v>
      </c>
      <c r="AI14" s="71"/>
    </row>
    <row r="15" spans="1:35" s="106" customFormat="1" ht="18" customHeight="1" x14ac:dyDescent="0.3">
      <c r="A15" s="19"/>
      <c r="B15" s="19" t="s">
        <v>9</v>
      </c>
      <c r="C15" s="150">
        <v>100414</v>
      </c>
      <c r="D15" s="150">
        <v>128596</v>
      </c>
      <c r="E15" s="150">
        <v>236881</v>
      </c>
      <c r="F15" s="150">
        <v>724140</v>
      </c>
      <c r="G15" s="150">
        <v>8384</v>
      </c>
      <c r="H15" s="150">
        <v>3337</v>
      </c>
      <c r="I15" s="150">
        <v>58881</v>
      </c>
      <c r="J15" s="150">
        <v>16934</v>
      </c>
      <c r="K15" s="150">
        <v>92685</v>
      </c>
      <c r="L15" s="150">
        <v>267952</v>
      </c>
      <c r="M15" s="1"/>
      <c r="N15" s="1"/>
      <c r="O15" s="1"/>
      <c r="P15" s="1"/>
      <c r="Q15" s="1"/>
      <c r="R15" s="1"/>
      <c r="S15" s="1"/>
      <c r="T15" s="1"/>
      <c r="U15" s="1"/>
      <c r="V15" s="1"/>
      <c r="W15" s="1"/>
      <c r="X15" s="1"/>
      <c r="Y15" s="1"/>
      <c r="Z15" s="1"/>
      <c r="AA15" s="1"/>
      <c r="AB15" s="1"/>
      <c r="AC15" s="1"/>
      <c r="AD15" s="1"/>
      <c r="AE15" s="1"/>
      <c r="AF15" s="1"/>
      <c r="AG15" s="1"/>
      <c r="AH15" s="1"/>
      <c r="AI15" s="105"/>
    </row>
    <row r="16" spans="1:35" ht="18" customHeight="1" x14ac:dyDescent="0.3">
      <c r="A16" s="18"/>
      <c r="B16" s="18" t="s">
        <v>10</v>
      </c>
      <c r="C16" s="152">
        <v>0.91370179621103209</v>
      </c>
      <c r="D16" s="152">
        <v>0.72117724912233472</v>
      </c>
      <c r="E16" s="152">
        <v>0.76409775042417438</v>
      </c>
      <c r="F16" s="152">
        <v>0.8414831410536493</v>
      </c>
      <c r="G16" s="152">
        <v>0.70536765943126367</v>
      </c>
      <c r="H16" s="152">
        <v>0.71763440860215055</v>
      </c>
      <c r="I16" s="152">
        <v>0.79452960544070816</v>
      </c>
      <c r="J16" s="152">
        <v>0.80377824188342506</v>
      </c>
      <c r="K16" s="152">
        <v>0.79365826925382332</v>
      </c>
      <c r="L16" s="152">
        <v>0.79396949188702282</v>
      </c>
      <c r="AI16" s="71"/>
    </row>
    <row r="17" spans="1:35" s="106" customFormat="1" ht="18" customHeight="1" x14ac:dyDescent="0.3">
      <c r="A17" s="21"/>
      <c r="B17" s="21" t="s">
        <v>11</v>
      </c>
      <c r="C17" s="150">
        <v>109898</v>
      </c>
      <c r="D17" s="150">
        <v>178314</v>
      </c>
      <c r="E17" s="150">
        <v>310014</v>
      </c>
      <c r="F17" s="150">
        <v>860552</v>
      </c>
      <c r="G17" s="150">
        <v>11886</v>
      </c>
      <c r="H17" s="150">
        <v>4650</v>
      </c>
      <c r="I17" s="150">
        <v>74108</v>
      </c>
      <c r="J17" s="150">
        <v>21068</v>
      </c>
      <c r="K17" s="150">
        <v>116782</v>
      </c>
      <c r="L17" s="150">
        <v>337484</v>
      </c>
      <c r="M17" s="1"/>
      <c r="N17" s="1"/>
      <c r="O17" s="1"/>
      <c r="P17" s="1"/>
      <c r="Q17" s="1"/>
      <c r="R17" s="1"/>
      <c r="S17" s="1"/>
      <c r="T17" s="1"/>
      <c r="U17" s="1"/>
      <c r="V17" s="1"/>
      <c r="W17" s="1"/>
      <c r="X17" s="1"/>
      <c r="Y17" s="1"/>
      <c r="Z17" s="1"/>
      <c r="AA17" s="1"/>
      <c r="AB17" s="1"/>
      <c r="AC17" s="1"/>
      <c r="AD17" s="1"/>
      <c r="AE17" s="1"/>
      <c r="AF17" s="1"/>
      <c r="AG17" s="1"/>
      <c r="AH17" s="1"/>
      <c r="AI17" s="105"/>
    </row>
    <row r="18" spans="1:35" s="106" customFormat="1" ht="18" customHeight="1" x14ac:dyDescent="0.3">
      <c r="A18" s="19" t="s">
        <v>13</v>
      </c>
      <c r="B18" s="19" t="s">
        <v>7</v>
      </c>
      <c r="C18" s="150">
        <v>8735</v>
      </c>
      <c r="D18" s="150">
        <v>19677</v>
      </c>
      <c r="E18" s="150">
        <v>44679</v>
      </c>
      <c r="F18" s="150">
        <v>58110</v>
      </c>
      <c r="G18" s="150">
        <v>1015</v>
      </c>
      <c r="H18" s="150">
        <v>654</v>
      </c>
      <c r="I18" s="150">
        <v>5989</v>
      </c>
      <c r="J18" s="150">
        <v>1707</v>
      </c>
      <c r="K18" s="150">
        <v>11416</v>
      </c>
      <c r="L18" s="150">
        <v>30204</v>
      </c>
      <c r="M18" s="1"/>
      <c r="N18" s="1"/>
      <c r="O18" s="1"/>
      <c r="P18" s="1"/>
      <c r="Q18" s="1"/>
      <c r="R18" s="1"/>
      <c r="S18" s="1"/>
      <c r="T18" s="1"/>
      <c r="U18" s="1"/>
      <c r="V18" s="1"/>
      <c r="W18" s="1"/>
      <c r="X18" s="1"/>
      <c r="Y18" s="1"/>
      <c r="Z18" s="1"/>
      <c r="AA18" s="1"/>
      <c r="AB18" s="1"/>
      <c r="AC18" s="1"/>
      <c r="AD18" s="1"/>
      <c r="AE18" s="1"/>
      <c r="AF18" s="1"/>
      <c r="AG18" s="1"/>
      <c r="AH18" s="1"/>
      <c r="AI18" s="105"/>
    </row>
    <row r="19" spans="1:35" ht="18" customHeight="1" x14ac:dyDescent="0.3">
      <c r="A19" s="18"/>
      <c r="B19" s="18" t="s">
        <v>8</v>
      </c>
      <c r="C19" s="151">
        <v>0.53461044127547586</v>
      </c>
      <c r="D19" s="151">
        <v>0.36726580435634693</v>
      </c>
      <c r="E19" s="151">
        <v>0.42791058499023099</v>
      </c>
      <c r="F19" s="151">
        <v>0.44844537393599371</v>
      </c>
      <c r="G19" s="151">
        <v>0.34855769230769229</v>
      </c>
      <c r="H19" s="151">
        <v>0.39326518340348765</v>
      </c>
      <c r="I19" s="151">
        <v>0.39918682930080651</v>
      </c>
      <c r="J19" s="151">
        <v>0.53277153558052437</v>
      </c>
      <c r="K19" s="151">
        <v>0.42718155964675947</v>
      </c>
      <c r="L19" s="151">
        <v>0.39229540347823827</v>
      </c>
      <c r="AI19" s="71"/>
    </row>
    <row r="20" spans="1:35" s="106" customFormat="1" ht="18" customHeight="1" x14ac:dyDescent="0.3">
      <c r="A20" s="19"/>
      <c r="B20" s="19" t="s">
        <v>9</v>
      </c>
      <c r="C20" s="150">
        <v>10051</v>
      </c>
      <c r="D20" s="150">
        <v>22691</v>
      </c>
      <c r="E20" s="150">
        <v>49539</v>
      </c>
      <c r="F20" s="150">
        <v>68072</v>
      </c>
      <c r="G20" s="150">
        <v>1225</v>
      </c>
      <c r="H20" s="150">
        <v>727</v>
      </c>
      <c r="I20" s="150">
        <v>7116</v>
      </c>
      <c r="J20" s="150">
        <v>1877</v>
      </c>
      <c r="K20" s="150">
        <v>13158</v>
      </c>
      <c r="L20" s="150">
        <v>32117</v>
      </c>
      <c r="M20" s="1"/>
      <c r="N20" s="1"/>
      <c r="O20" s="1"/>
      <c r="P20" s="1"/>
      <c r="Q20" s="1"/>
      <c r="R20" s="1"/>
      <c r="S20" s="1"/>
      <c r="T20" s="1"/>
      <c r="U20" s="1"/>
      <c r="V20" s="1"/>
      <c r="W20" s="1"/>
      <c r="X20" s="1"/>
      <c r="Y20" s="1"/>
      <c r="Z20" s="1"/>
      <c r="AA20" s="1"/>
      <c r="AB20" s="1"/>
      <c r="AC20" s="1"/>
      <c r="AD20" s="1"/>
      <c r="AE20" s="1"/>
      <c r="AF20" s="1"/>
      <c r="AG20" s="1"/>
      <c r="AH20" s="1"/>
      <c r="AI20" s="105"/>
    </row>
    <row r="21" spans="1:35" ht="18" customHeight="1" x14ac:dyDescent="0.3">
      <c r="A21" s="18"/>
      <c r="B21" s="18" t="s">
        <v>10</v>
      </c>
      <c r="C21" s="152">
        <v>0.61515392618887321</v>
      </c>
      <c r="D21" s="152">
        <v>0.4235212871194729</v>
      </c>
      <c r="E21" s="152">
        <v>0.47445695897023332</v>
      </c>
      <c r="F21" s="152">
        <v>0.52532392866238109</v>
      </c>
      <c r="G21" s="152">
        <v>0.42067307692307693</v>
      </c>
      <c r="H21" s="152">
        <v>0.43716175586289835</v>
      </c>
      <c r="I21" s="152">
        <v>0.47430513897220555</v>
      </c>
      <c r="J21" s="152">
        <v>0.58583021223470666</v>
      </c>
      <c r="K21" s="152">
        <v>0.49236641221374045</v>
      </c>
      <c r="L21" s="152">
        <v>0.41714181808735862</v>
      </c>
      <c r="AI21" s="71"/>
    </row>
    <row r="22" spans="1:35" s="106" customFormat="1" ht="18" customHeight="1" x14ac:dyDescent="0.3">
      <c r="A22" s="19"/>
      <c r="B22" s="19" t="s">
        <v>11</v>
      </c>
      <c r="C22" s="150">
        <v>16339</v>
      </c>
      <c r="D22" s="150">
        <v>53577</v>
      </c>
      <c r="E22" s="150">
        <v>104412</v>
      </c>
      <c r="F22" s="150">
        <v>129581</v>
      </c>
      <c r="G22" s="150">
        <v>2912</v>
      </c>
      <c r="H22" s="150">
        <v>1663</v>
      </c>
      <c r="I22" s="150">
        <v>15003</v>
      </c>
      <c r="J22" s="150">
        <v>3204</v>
      </c>
      <c r="K22" s="150">
        <v>26724</v>
      </c>
      <c r="L22" s="150">
        <v>76993</v>
      </c>
      <c r="M22" s="1"/>
      <c r="N22" s="1"/>
      <c r="O22" s="1"/>
      <c r="P22" s="1"/>
      <c r="Q22" s="1"/>
      <c r="R22" s="1"/>
      <c r="S22" s="1"/>
      <c r="T22" s="1"/>
      <c r="U22" s="1"/>
      <c r="V22" s="1"/>
      <c r="W22" s="1"/>
      <c r="X22" s="1"/>
      <c r="Y22" s="1"/>
      <c r="Z22" s="1"/>
      <c r="AA22" s="1"/>
      <c r="AB22" s="1"/>
      <c r="AC22" s="1"/>
      <c r="AD22" s="1"/>
      <c r="AE22" s="1"/>
      <c r="AF22" s="1"/>
      <c r="AG22" s="1"/>
      <c r="AH22" s="1"/>
      <c r="AI22" s="105"/>
    </row>
    <row r="23" spans="1:35" ht="18" customHeight="1" x14ac:dyDescent="0.3">
      <c r="A23" s="16" t="s">
        <v>230</v>
      </c>
      <c r="B23" s="16" t="s">
        <v>7</v>
      </c>
      <c r="C23" s="150">
        <v>2388</v>
      </c>
      <c r="D23" s="150">
        <v>1052</v>
      </c>
      <c r="E23" s="150">
        <v>2353</v>
      </c>
      <c r="F23" s="150">
        <v>6502</v>
      </c>
      <c r="G23" s="150">
        <v>112</v>
      </c>
      <c r="H23" s="150">
        <v>99</v>
      </c>
      <c r="I23" s="150">
        <v>324</v>
      </c>
      <c r="J23" s="150">
        <v>564</v>
      </c>
      <c r="K23" s="150">
        <v>2136</v>
      </c>
      <c r="L23" s="150">
        <v>3051</v>
      </c>
      <c r="AI23" s="71"/>
    </row>
    <row r="24" spans="1:35" ht="18" customHeight="1" x14ac:dyDescent="0.3">
      <c r="A24" s="18"/>
      <c r="B24" s="18" t="s">
        <v>8</v>
      </c>
      <c r="C24" s="151">
        <v>0.73072215422276621</v>
      </c>
      <c r="D24" s="151">
        <v>0.42113690952762212</v>
      </c>
      <c r="E24" s="151">
        <v>0.48980016652789343</v>
      </c>
      <c r="F24" s="151">
        <v>0.48751593311839242</v>
      </c>
      <c r="G24" s="151">
        <v>0.5</v>
      </c>
      <c r="H24" s="151">
        <v>0.75</v>
      </c>
      <c r="I24" s="151">
        <v>0.46418338108882523</v>
      </c>
      <c r="J24" s="151">
        <v>0.39468159552134358</v>
      </c>
      <c r="K24" s="151">
        <v>0.38765880217785842</v>
      </c>
      <c r="L24" s="151">
        <v>0.35423197492163011</v>
      </c>
      <c r="AI24" s="71"/>
    </row>
    <row r="25" spans="1:35" s="106" customFormat="1" ht="18" customHeight="1" x14ac:dyDescent="0.3">
      <c r="A25" s="19"/>
      <c r="B25" s="19" t="s">
        <v>9</v>
      </c>
      <c r="C25" s="150">
        <v>2666</v>
      </c>
      <c r="D25" s="150">
        <v>1348</v>
      </c>
      <c r="E25" s="150">
        <v>2743</v>
      </c>
      <c r="F25" s="150">
        <v>9437</v>
      </c>
      <c r="G25" s="150">
        <v>146</v>
      </c>
      <c r="H25" s="150">
        <v>107</v>
      </c>
      <c r="I25" s="150">
        <v>472</v>
      </c>
      <c r="J25" s="150">
        <v>626</v>
      </c>
      <c r="K25" s="150">
        <v>2466</v>
      </c>
      <c r="L25" s="150">
        <v>3392</v>
      </c>
      <c r="M25" s="1"/>
      <c r="N25" s="1"/>
      <c r="O25" s="1"/>
      <c r="P25" s="1"/>
      <c r="Q25" s="1"/>
      <c r="R25" s="1"/>
      <c r="S25" s="1"/>
      <c r="T25" s="1"/>
      <c r="U25" s="1"/>
      <c r="V25" s="1"/>
      <c r="W25" s="1"/>
      <c r="X25" s="1"/>
      <c r="Y25" s="1"/>
      <c r="Z25" s="1"/>
      <c r="AA25" s="1"/>
      <c r="AB25" s="1"/>
      <c r="AC25" s="1"/>
      <c r="AD25" s="1"/>
      <c r="AE25" s="1"/>
      <c r="AF25" s="1"/>
      <c r="AG25" s="1"/>
      <c r="AH25" s="1"/>
      <c r="AI25" s="105"/>
    </row>
    <row r="26" spans="1:35" ht="18" customHeight="1" x14ac:dyDescent="0.3">
      <c r="A26" s="18"/>
      <c r="B26" s="18" t="s">
        <v>10</v>
      </c>
      <c r="C26" s="152">
        <v>0.81578947368421051</v>
      </c>
      <c r="D26" s="152">
        <v>0.53963170536429139</v>
      </c>
      <c r="E26" s="152">
        <v>0.57098251457119065</v>
      </c>
      <c r="F26" s="152">
        <v>0.70758041538576888</v>
      </c>
      <c r="G26" s="152">
        <v>0.6517857142857143</v>
      </c>
      <c r="H26" s="152">
        <v>0.81060606060606055</v>
      </c>
      <c r="I26" s="152">
        <v>0.67621776504297992</v>
      </c>
      <c r="J26" s="152">
        <v>0.43806857942617217</v>
      </c>
      <c r="K26" s="152">
        <v>0.44754990925589838</v>
      </c>
      <c r="L26" s="152">
        <v>0.39382329037501451</v>
      </c>
      <c r="AI26" s="71"/>
    </row>
    <row r="27" spans="1:35" s="106" customFormat="1" ht="18" customHeight="1" x14ac:dyDescent="0.3">
      <c r="A27" s="21"/>
      <c r="B27" s="21" t="s">
        <v>11</v>
      </c>
      <c r="C27" s="150">
        <v>3268</v>
      </c>
      <c r="D27" s="150">
        <v>2498</v>
      </c>
      <c r="E27" s="150">
        <v>4804</v>
      </c>
      <c r="F27" s="150">
        <v>13337</v>
      </c>
      <c r="G27" s="150">
        <v>224</v>
      </c>
      <c r="H27" s="150">
        <v>132</v>
      </c>
      <c r="I27" s="150">
        <v>698</v>
      </c>
      <c r="J27" s="150">
        <v>1429</v>
      </c>
      <c r="K27" s="150">
        <v>5510</v>
      </c>
      <c r="L27" s="150">
        <v>8613</v>
      </c>
      <c r="M27" s="1"/>
      <c r="N27" s="1"/>
      <c r="O27" s="1"/>
      <c r="P27" s="1"/>
      <c r="Q27" s="1"/>
      <c r="R27" s="1"/>
      <c r="S27" s="1"/>
      <c r="T27" s="1"/>
      <c r="U27" s="1"/>
      <c r="V27" s="1"/>
      <c r="W27" s="1"/>
      <c r="X27" s="1"/>
      <c r="Y27" s="1"/>
      <c r="Z27" s="1"/>
      <c r="AA27" s="1"/>
      <c r="AB27" s="1"/>
      <c r="AC27" s="1"/>
      <c r="AD27" s="1"/>
      <c r="AE27" s="1"/>
      <c r="AF27" s="1"/>
      <c r="AG27" s="1"/>
      <c r="AH27" s="1"/>
      <c r="AI27" s="105"/>
    </row>
    <row r="28" spans="1:35" ht="18" customHeight="1" x14ac:dyDescent="0.3">
      <c r="A28" s="16" t="s">
        <v>233</v>
      </c>
      <c r="B28" s="16" t="s">
        <v>7</v>
      </c>
      <c r="C28" s="150">
        <v>1396</v>
      </c>
      <c r="D28" s="150">
        <v>949</v>
      </c>
      <c r="E28" s="150">
        <v>2274</v>
      </c>
      <c r="F28" s="150">
        <v>7433</v>
      </c>
      <c r="G28" s="150">
        <v>187</v>
      </c>
      <c r="H28" s="150">
        <v>69</v>
      </c>
      <c r="I28" s="150">
        <v>750</v>
      </c>
      <c r="J28" s="150">
        <v>1216</v>
      </c>
      <c r="K28" s="150">
        <v>2016</v>
      </c>
      <c r="L28" s="150">
        <v>6135</v>
      </c>
      <c r="M28" s="29"/>
      <c r="N28" s="29"/>
      <c r="O28" s="29"/>
      <c r="P28" s="29"/>
      <c r="Q28" s="29"/>
      <c r="R28" s="29"/>
      <c r="S28" s="29"/>
      <c r="T28" s="29"/>
      <c r="U28" s="29"/>
      <c r="V28" s="29"/>
      <c r="W28" s="29"/>
      <c r="X28" s="29"/>
      <c r="Y28" s="29"/>
      <c r="Z28" s="29"/>
      <c r="AA28" s="29"/>
      <c r="AB28" s="29"/>
      <c r="AC28" s="29"/>
      <c r="AD28" s="29"/>
      <c r="AE28" s="29"/>
      <c r="AF28" s="29"/>
      <c r="AG28" s="29"/>
      <c r="AH28" s="29"/>
      <c r="AI28" s="71"/>
    </row>
    <row r="29" spans="1:35" ht="18" customHeight="1" x14ac:dyDescent="0.3">
      <c r="A29" s="18"/>
      <c r="B29" s="18" t="s">
        <v>8</v>
      </c>
      <c r="C29" s="151">
        <v>0.41671641791044778</v>
      </c>
      <c r="D29" s="151">
        <v>0.29146191646191644</v>
      </c>
      <c r="E29" s="151">
        <v>0.32574129780833694</v>
      </c>
      <c r="F29" s="151">
        <v>0.30453130121271715</v>
      </c>
      <c r="G29" s="151">
        <v>0.2017259978425027</v>
      </c>
      <c r="H29" s="151">
        <v>0.38121546961325969</v>
      </c>
      <c r="I29" s="151">
        <v>0.42857142857142855</v>
      </c>
      <c r="J29" s="151">
        <v>0.25455306677831274</v>
      </c>
      <c r="K29" s="151">
        <v>0.21101109482939084</v>
      </c>
      <c r="L29" s="151">
        <v>0.24799902983264613</v>
      </c>
      <c r="M29" s="29"/>
      <c r="N29" s="29"/>
      <c r="O29" s="29"/>
      <c r="P29" s="29"/>
      <c r="Q29" s="29"/>
      <c r="R29" s="29"/>
      <c r="S29" s="29"/>
      <c r="T29" s="29"/>
      <c r="U29" s="29"/>
      <c r="V29" s="29"/>
      <c r="W29" s="29"/>
      <c r="X29" s="29"/>
      <c r="Y29" s="29"/>
      <c r="Z29" s="29"/>
      <c r="AA29" s="29"/>
      <c r="AB29" s="29"/>
      <c r="AC29" s="29"/>
      <c r="AD29" s="29"/>
      <c r="AE29" s="29"/>
      <c r="AF29" s="29"/>
      <c r="AG29" s="29"/>
      <c r="AH29" s="29"/>
      <c r="AI29" s="71"/>
    </row>
    <row r="30" spans="1:35" s="106" customFormat="1" ht="18" customHeight="1" x14ac:dyDescent="0.3">
      <c r="A30" s="19"/>
      <c r="B30" s="19" t="s">
        <v>9</v>
      </c>
      <c r="C30" s="150">
        <v>1823</v>
      </c>
      <c r="D30" s="150">
        <v>1488</v>
      </c>
      <c r="E30" s="150">
        <v>3095</v>
      </c>
      <c r="F30" s="150">
        <v>13405</v>
      </c>
      <c r="G30" s="150">
        <v>275</v>
      </c>
      <c r="H30" s="150">
        <v>86</v>
      </c>
      <c r="I30" s="150">
        <v>1107</v>
      </c>
      <c r="J30" s="150">
        <v>1396</v>
      </c>
      <c r="K30" s="150">
        <v>2980</v>
      </c>
      <c r="L30" s="150">
        <v>7143</v>
      </c>
      <c r="M30" s="1"/>
      <c r="N30" s="1"/>
      <c r="O30" s="1"/>
      <c r="P30" s="1"/>
      <c r="Q30" s="1"/>
      <c r="R30" s="1"/>
      <c r="S30" s="1"/>
      <c r="T30" s="1"/>
      <c r="U30" s="1"/>
      <c r="V30" s="1"/>
      <c r="W30" s="1"/>
      <c r="X30" s="1"/>
      <c r="Y30" s="1"/>
      <c r="Z30" s="1"/>
      <c r="AA30" s="1"/>
      <c r="AB30" s="1"/>
      <c r="AC30" s="1"/>
      <c r="AD30" s="1"/>
      <c r="AE30" s="1"/>
      <c r="AF30" s="1"/>
      <c r="AG30" s="1"/>
      <c r="AH30" s="1"/>
      <c r="AI30" s="105"/>
    </row>
    <row r="31" spans="1:35" ht="18" customHeight="1" x14ac:dyDescent="0.3">
      <c r="A31" s="18"/>
      <c r="B31" s="18" t="s">
        <v>10</v>
      </c>
      <c r="C31" s="152">
        <v>0.54417910447761197</v>
      </c>
      <c r="D31" s="152">
        <v>0.45700245700245701</v>
      </c>
      <c r="E31" s="152">
        <v>0.44334622546913049</v>
      </c>
      <c r="F31" s="152">
        <v>0.54920517862995744</v>
      </c>
      <c r="G31" s="152">
        <v>0.29665587918015102</v>
      </c>
      <c r="H31" s="152">
        <v>0.47513812154696133</v>
      </c>
      <c r="I31" s="152">
        <v>0.63257142857142856</v>
      </c>
      <c r="J31" s="152">
        <v>0.29223361942641823</v>
      </c>
      <c r="K31" s="152">
        <v>0.31191124136487336</v>
      </c>
      <c r="L31" s="152">
        <v>0.28874605869512493</v>
      </c>
      <c r="M31" s="29"/>
      <c r="N31" s="29"/>
      <c r="O31" s="29"/>
      <c r="P31" s="29"/>
      <c r="Q31" s="29"/>
      <c r="R31" s="29"/>
      <c r="S31" s="29"/>
      <c r="T31" s="29"/>
      <c r="U31" s="29"/>
      <c r="V31" s="29"/>
      <c r="W31" s="29"/>
      <c r="X31" s="29"/>
      <c r="Y31" s="29"/>
      <c r="Z31" s="29"/>
      <c r="AA31" s="29"/>
      <c r="AB31" s="29"/>
      <c r="AC31" s="29"/>
      <c r="AD31" s="29"/>
      <c r="AE31" s="29"/>
      <c r="AF31" s="29"/>
      <c r="AG31" s="29"/>
      <c r="AH31" s="29"/>
      <c r="AI31" s="71"/>
    </row>
    <row r="32" spans="1:35" s="106" customFormat="1" ht="18" customHeight="1" x14ac:dyDescent="0.3">
      <c r="A32" s="21"/>
      <c r="B32" s="21" t="s">
        <v>11</v>
      </c>
      <c r="C32" s="150">
        <v>3350</v>
      </c>
      <c r="D32" s="150">
        <v>3256</v>
      </c>
      <c r="E32" s="150">
        <v>6981</v>
      </c>
      <c r="F32" s="150">
        <v>24408</v>
      </c>
      <c r="G32" s="150">
        <v>927</v>
      </c>
      <c r="H32" s="150">
        <v>181</v>
      </c>
      <c r="I32" s="150">
        <v>1750</v>
      </c>
      <c r="J32" s="150">
        <v>4777</v>
      </c>
      <c r="K32" s="150">
        <v>9554</v>
      </c>
      <c r="L32" s="150">
        <v>24738</v>
      </c>
      <c r="M32" s="1"/>
      <c r="N32" s="1"/>
      <c r="O32" s="1"/>
      <c r="P32" s="1"/>
      <c r="Q32" s="1"/>
      <c r="R32" s="1"/>
      <c r="S32" s="1"/>
      <c r="T32" s="1"/>
      <c r="U32" s="1"/>
      <c r="V32" s="1"/>
      <c r="W32" s="1"/>
      <c r="X32" s="1"/>
      <c r="Y32" s="1"/>
      <c r="Z32" s="1"/>
      <c r="AA32" s="1"/>
      <c r="AB32" s="1"/>
      <c r="AC32" s="1"/>
      <c r="AD32" s="1"/>
      <c r="AE32" s="1"/>
      <c r="AF32" s="1"/>
      <c r="AG32" s="1"/>
      <c r="AH32" s="1"/>
      <c r="AI32" s="105"/>
    </row>
    <row r="33" spans="1:35" s="73" customFormat="1" x14ac:dyDescent="0.3">
      <c r="A33" s="247" t="s">
        <v>306</v>
      </c>
      <c r="B33" s="247"/>
      <c r="C33" s="247"/>
      <c r="D33" s="247"/>
      <c r="E33" s="247"/>
      <c r="F33" s="247"/>
      <c r="G33" s="247"/>
      <c r="AI33" s="74"/>
    </row>
    <row r="34" spans="1:35" x14ac:dyDescent="0.3">
      <c r="A34" s="26"/>
      <c r="AI34" s="71"/>
    </row>
    <row r="35" spans="1:35" ht="16.5" customHeight="1" x14ac:dyDescent="0.3">
      <c r="A35" s="245" t="s">
        <v>323</v>
      </c>
      <c r="B35" s="245"/>
      <c r="C35" s="245"/>
      <c r="D35" s="245"/>
      <c r="E35" s="245"/>
      <c r="F35" s="245"/>
      <c r="G35" s="245"/>
      <c r="H35" s="245"/>
      <c r="I35" s="245"/>
    </row>
    <row r="36" spans="1:35" ht="57.6" x14ac:dyDescent="0.3">
      <c r="A36" s="68" t="s">
        <v>5</v>
      </c>
      <c r="B36" s="68"/>
      <c r="C36" s="69" t="s">
        <v>19</v>
      </c>
      <c r="D36" s="69" t="s">
        <v>20</v>
      </c>
      <c r="E36" s="69" t="s">
        <v>21</v>
      </c>
      <c r="F36" s="69" t="s">
        <v>23</v>
      </c>
      <c r="G36" s="69" t="s">
        <v>148</v>
      </c>
      <c r="H36" s="69" t="s">
        <v>149</v>
      </c>
      <c r="I36" s="70" t="s">
        <v>22</v>
      </c>
      <c r="J36" s="70" t="s">
        <v>147</v>
      </c>
      <c r="K36" s="70" t="s">
        <v>150</v>
      </c>
      <c r="L36" s="70" t="s">
        <v>228</v>
      </c>
    </row>
    <row r="37" spans="1:35" ht="18" customHeight="1" x14ac:dyDescent="0.3">
      <c r="A37" s="16" t="s">
        <v>6</v>
      </c>
      <c r="B37" s="16" t="s">
        <v>7</v>
      </c>
      <c r="C37" s="150">
        <v>58220</v>
      </c>
      <c r="D37" s="150">
        <v>60561</v>
      </c>
      <c r="E37" s="150">
        <v>111991</v>
      </c>
      <c r="F37" s="150">
        <v>360713</v>
      </c>
      <c r="G37" s="150">
        <v>4732</v>
      </c>
      <c r="H37" s="150">
        <v>2012</v>
      </c>
      <c r="I37" s="150">
        <v>27455</v>
      </c>
      <c r="J37" s="150">
        <v>10588</v>
      </c>
      <c r="K37" s="150">
        <v>47026</v>
      </c>
      <c r="L37" s="150">
        <v>146221</v>
      </c>
    </row>
    <row r="38" spans="1:35" ht="18" customHeight="1" x14ac:dyDescent="0.3">
      <c r="A38" s="18"/>
      <c r="B38" s="18" t="s">
        <v>8</v>
      </c>
      <c r="C38" s="151">
        <v>0.86771193513771316</v>
      </c>
      <c r="D38" s="151">
        <v>0.68271593804252251</v>
      </c>
      <c r="E38" s="151">
        <v>0.73162302707222748</v>
      </c>
      <c r="F38" s="151">
        <v>0.78152360194214721</v>
      </c>
      <c r="G38" s="151">
        <v>0.62534690101757628</v>
      </c>
      <c r="H38" s="151">
        <v>0.64966096222150471</v>
      </c>
      <c r="I38" s="151">
        <v>0.73147013374540415</v>
      </c>
      <c r="J38" s="151">
        <v>0.65564431234132148</v>
      </c>
      <c r="K38" s="151">
        <v>0.71548550041079628</v>
      </c>
      <c r="L38" s="151">
        <v>0.77443051517125594</v>
      </c>
    </row>
    <row r="39" spans="1:35" ht="18" customHeight="1" x14ac:dyDescent="0.3">
      <c r="A39" s="18"/>
      <c r="B39" s="18" t="s">
        <v>9</v>
      </c>
      <c r="C39" s="150">
        <v>62257</v>
      </c>
      <c r="D39" s="150">
        <v>69214</v>
      </c>
      <c r="E39" s="150">
        <v>123588</v>
      </c>
      <c r="F39" s="150">
        <v>404703</v>
      </c>
      <c r="G39" s="150">
        <v>5359</v>
      </c>
      <c r="H39" s="150">
        <v>2227</v>
      </c>
      <c r="I39" s="150">
        <v>31302</v>
      </c>
      <c r="J39" s="150">
        <v>11261</v>
      </c>
      <c r="K39" s="150">
        <v>52590</v>
      </c>
      <c r="L39" s="150">
        <v>151717</v>
      </c>
    </row>
    <row r="40" spans="1:35" ht="18" customHeight="1" x14ac:dyDescent="0.3">
      <c r="A40" s="18"/>
      <c r="B40" s="18" t="s">
        <v>10</v>
      </c>
      <c r="C40" s="152">
        <v>0.92787945630141888</v>
      </c>
      <c r="D40" s="152">
        <v>0.7802628908980227</v>
      </c>
      <c r="E40" s="152">
        <v>0.80738476011288807</v>
      </c>
      <c r="F40" s="152">
        <v>0.87683267937887688</v>
      </c>
      <c r="G40" s="152">
        <v>0.70820668693009114</v>
      </c>
      <c r="H40" s="152">
        <v>0.7190829835324507</v>
      </c>
      <c r="I40" s="152">
        <v>0.83396387275536843</v>
      </c>
      <c r="J40" s="152">
        <v>0.6973187194253514</v>
      </c>
      <c r="K40" s="152">
        <v>0.80013997504792622</v>
      </c>
      <c r="L40" s="152">
        <v>0.80353898872417395</v>
      </c>
    </row>
    <row r="41" spans="1:35" ht="18" customHeight="1" x14ac:dyDescent="0.3">
      <c r="A41" s="18"/>
      <c r="B41" s="18" t="s">
        <v>11</v>
      </c>
      <c r="C41" s="150">
        <v>67096</v>
      </c>
      <c r="D41" s="150">
        <v>88706</v>
      </c>
      <c r="E41" s="150">
        <v>153072</v>
      </c>
      <c r="F41" s="150">
        <v>461551</v>
      </c>
      <c r="G41" s="150">
        <v>7567</v>
      </c>
      <c r="H41" s="150">
        <v>3097</v>
      </c>
      <c r="I41" s="150">
        <v>37534</v>
      </c>
      <c r="J41" s="150">
        <v>16149</v>
      </c>
      <c r="K41" s="150">
        <v>65726</v>
      </c>
      <c r="L41" s="150">
        <v>188811</v>
      </c>
      <c r="N41" s="127"/>
    </row>
    <row r="42" spans="1:35" ht="18" customHeight="1" x14ac:dyDescent="0.3">
      <c r="A42" s="16" t="s">
        <v>12</v>
      </c>
      <c r="B42" s="16" t="s">
        <v>7</v>
      </c>
      <c r="C42" s="150">
        <v>54018</v>
      </c>
      <c r="D42" s="150">
        <v>55554</v>
      </c>
      <c r="E42" s="150">
        <v>100308</v>
      </c>
      <c r="F42" s="150">
        <v>344216</v>
      </c>
      <c r="G42" s="150">
        <v>4298</v>
      </c>
      <c r="H42" s="150">
        <v>1630</v>
      </c>
      <c r="I42" s="150">
        <v>25992</v>
      </c>
      <c r="J42" s="150">
        <v>8345</v>
      </c>
      <c r="K42" s="150">
        <v>42452</v>
      </c>
      <c r="L42" s="150">
        <v>136784</v>
      </c>
    </row>
    <row r="43" spans="1:35" ht="18" customHeight="1" x14ac:dyDescent="0.3">
      <c r="A43" s="18"/>
      <c r="B43" s="18" t="s">
        <v>8</v>
      </c>
      <c r="C43" s="151">
        <v>0.89013759578149465</v>
      </c>
      <c r="D43" s="151">
        <v>0.72201499811548808</v>
      </c>
      <c r="E43" s="151">
        <v>0.77050351422974994</v>
      </c>
      <c r="F43" s="151">
        <v>0.80577169770686441</v>
      </c>
      <c r="G43" s="151">
        <v>0.68878205128205128</v>
      </c>
      <c r="H43" s="151">
        <v>0.70167886353852782</v>
      </c>
      <c r="I43" s="151">
        <v>0.76093448094150706</v>
      </c>
      <c r="J43" s="151">
        <v>0.77275673673488288</v>
      </c>
      <c r="K43" s="151">
        <v>0.77785107006742893</v>
      </c>
      <c r="L43" s="151">
        <v>0.83998501605860931</v>
      </c>
    </row>
    <row r="44" spans="1:35" ht="18" customHeight="1" x14ac:dyDescent="0.3">
      <c r="A44" s="18"/>
      <c r="B44" s="18" t="s">
        <v>9</v>
      </c>
      <c r="C44" s="150">
        <v>57528</v>
      </c>
      <c r="D44" s="150">
        <v>63179</v>
      </c>
      <c r="E44" s="150">
        <v>110404</v>
      </c>
      <c r="F44" s="150">
        <v>383120</v>
      </c>
      <c r="G44" s="150">
        <v>4811</v>
      </c>
      <c r="H44" s="150">
        <v>1805</v>
      </c>
      <c r="I44" s="150">
        <v>29464</v>
      </c>
      <c r="J44" s="150">
        <v>8832</v>
      </c>
      <c r="K44" s="150">
        <v>47204</v>
      </c>
      <c r="L44" s="150">
        <v>141548</v>
      </c>
    </row>
    <row r="45" spans="1:35" ht="18" customHeight="1" x14ac:dyDescent="0.3">
      <c r="A45" s="18"/>
      <c r="B45" s="18" t="s">
        <v>10</v>
      </c>
      <c r="C45" s="152">
        <v>0.94797725961934576</v>
      </c>
      <c r="D45" s="152">
        <v>0.82111433138817047</v>
      </c>
      <c r="E45" s="152">
        <v>0.848054691400699</v>
      </c>
      <c r="F45" s="152">
        <v>0.89684167158253514</v>
      </c>
      <c r="G45" s="152">
        <v>0.77099358974358978</v>
      </c>
      <c r="H45" s="152">
        <v>0.77701248385708133</v>
      </c>
      <c r="I45" s="152">
        <v>0.86257977633350902</v>
      </c>
      <c r="J45" s="152">
        <v>0.81785350495416242</v>
      </c>
      <c r="K45" s="152">
        <v>0.86492231017296983</v>
      </c>
      <c r="L45" s="152">
        <v>0.86924054752795676</v>
      </c>
    </row>
    <row r="46" spans="1:35" ht="18" customHeight="1" x14ac:dyDescent="0.3">
      <c r="A46" s="20"/>
      <c r="B46" s="20" t="s">
        <v>11</v>
      </c>
      <c r="C46" s="150">
        <v>60685</v>
      </c>
      <c r="D46" s="150">
        <v>76943</v>
      </c>
      <c r="E46" s="150">
        <v>130185</v>
      </c>
      <c r="F46" s="150">
        <v>427188</v>
      </c>
      <c r="G46" s="150">
        <v>6240</v>
      </c>
      <c r="H46" s="150">
        <v>2323</v>
      </c>
      <c r="I46" s="150">
        <v>34158</v>
      </c>
      <c r="J46" s="150">
        <v>10799</v>
      </c>
      <c r="K46" s="150">
        <v>54576</v>
      </c>
      <c r="L46" s="150">
        <v>162841</v>
      </c>
    </row>
    <row r="47" spans="1:35" ht="18" customHeight="1" x14ac:dyDescent="0.3">
      <c r="A47" s="18" t="s">
        <v>13</v>
      </c>
      <c r="B47" s="18" t="s">
        <v>7</v>
      </c>
      <c r="C47" s="150">
        <v>1719</v>
      </c>
      <c r="D47" s="150">
        <v>4291</v>
      </c>
      <c r="E47" s="150">
        <v>10207</v>
      </c>
      <c r="F47" s="150">
        <v>10979</v>
      </c>
      <c r="G47" s="150">
        <v>263</v>
      </c>
      <c r="H47" s="150">
        <v>256</v>
      </c>
      <c r="I47" s="150">
        <v>1245</v>
      </c>
      <c r="J47" s="150">
        <v>1038</v>
      </c>
      <c r="K47" s="150">
        <v>2126</v>
      </c>
      <c r="L47" s="150">
        <v>5297</v>
      </c>
    </row>
    <row r="48" spans="1:35" ht="18" customHeight="1" x14ac:dyDescent="0.3">
      <c r="A48" s="18"/>
      <c r="B48" s="18" t="s">
        <v>8</v>
      </c>
      <c r="C48" s="151">
        <v>0.61327149482697108</v>
      </c>
      <c r="D48" s="151">
        <v>0.41847084064755219</v>
      </c>
      <c r="E48" s="151">
        <v>0.51345641128829422</v>
      </c>
      <c r="F48" s="151">
        <v>0.4829967885266816</v>
      </c>
      <c r="G48" s="151">
        <v>0.35540540540540538</v>
      </c>
      <c r="H48" s="151">
        <v>0.42737896494156929</v>
      </c>
      <c r="I48" s="151">
        <v>0.43561931420573829</v>
      </c>
      <c r="J48" s="151">
        <v>0.63995067817509244</v>
      </c>
      <c r="K48" s="151">
        <v>0.48505589778690394</v>
      </c>
      <c r="L48" s="151">
        <v>0.51317574113543885</v>
      </c>
    </row>
    <row r="49" spans="1:35" ht="18" customHeight="1" x14ac:dyDescent="0.3">
      <c r="A49" s="18"/>
      <c r="B49" s="18" t="s">
        <v>9</v>
      </c>
      <c r="C49" s="150">
        <v>1993</v>
      </c>
      <c r="D49" s="150">
        <v>5072</v>
      </c>
      <c r="E49" s="150">
        <v>11325</v>
      </c>
      <c r="F49" s="150">
        <v>13533</v>
      </c>
      <c r="G49" s="150">
        <v>334</v>
      </c>
      <c r="H49" s="150">
        <v>285</v>
      </c>
      <c r="I49" s="150">
        <v>1485</v>
      </c>
      <c r="J49" s="150">
        <v>1088</v>
      </c>
      <c r="K49" s="150">
        <v>2491</v>
      </c>
      <c r="L49" s="150">
        <v>5575</v>
      </c>
    </row>
    <row r="50" spans="1:35" ht="18" customHeight="1" x14ac:dyDescent="0.3">
      <c r="A50" s="18"/>
      <c r="B50" s="18" t="s">
        <v>10</v>
      </c>
      <c r="C50" s="152">
        <v>0.71102390296111306</v>
      </c>
      <c r="D50" s="152">
        <v>0.49463623951628632</v>
      </c>
      <c r="E50" s="152">
        <v>0.56969666482217418</v>
      </c>
      <c r="F50" s="152">
        <v>0.59535436188465096</v>
      </c>
      <c r="G50" s="152">
        <v>0.45135135135135135</v>
      </c>
      <c r="H50" s="152">
        <v>0.47579298831385641</v>
      </c>
      <c r="I50" s="152">
        <v>0.51959412176347097</v>
      </c>
      <c r="J50" s="152">
        <v>0.67077681874229345</v>
      </c>
      <c r="K50" s="152">
        <v>0.56833219256217204</v>
      </c>
      <c r="L50" s="152">
        <v>0.54010850610346828</v>
      </c>
    </row>
    <row r="51" spans="1:35" ht="18" customHeight="1" x14ac:dyDescent="0.3">
      <c r="A51" s="18"/>
      <c r="B51" s="18" t="s">
        <v>11</v>
      </c>
      <c r="C51" s="150">
        <v>2803</v>
      </c>
      <c r="D51" s="150">
        <v>10254</v>
      </c>
      <c r="E51" s="150">
        <v>19879</v>
      </c>
      <c r="F51" s="150">
        <v>22731</v>
      </c>
      <c r="G51" s="150">
        <v>740</v>
      </c>
      <c r="H51" s="150">
        <v>599</v>
      </c>
      <c r="I51" s="150">
        <v>2858</v>
      </c>
      <c r="J51" s="150">
        <v>1622</v>
      </c>
      <c r="K51" s="150">
        <v>4383</v>
      </c>
      <c r="L51" s="150">
        <v>10322</v>
      </c>
    </row>
    <row r="52" spans="1:35" ht="18" customHeight="1" x14ac:dyDescent="0.3">
      <c r="A52" s="16" t="s">
        <v>230</v>
      </c>
      <c r="B52" s="16" t="s">
        <v>7</v>
      </c>
      <c r="C52" s="150">
        <v>1923</v>
      </c>
      <c r="D52" s="150">
        <v>452</v>
      </c>
      <c r="E52" s="150">
        <v>902</v>
      </c>
      <c r="F52" s="150">
        <v>3023</v>
      </c>
      <c r="G52" s="150">
        <v>74</v>
      </c>
      <c r="H52" s="150">
        <v>81</v>
      </c>
      <c r="I52" s="150">
        <v>86</v>
      </c>
      <c r="J52" s="150">
        <v>470</v>
      </c>
      <c r="K52" s="150">
        <v>1571</v>
      </c>
      <c r="L52" s="150">
        <v>1369</v>
      </c>
    </row>
    <row r="53" spans="1:35" ht="18" customHeight="1" x14ac:dyDescent="0.3">
      <c r="A53" s="18"/>
      <c r="B53" s="18" t="s">
        <v>8</v>
      </c>
      <c r="C53" s="151">
        <v>0.81345177664974622</v>
      </c>
      <c r="D53" s="151">
        <v>0.61833105335157323</v>
      </c>
      <c r="E53" s="151">
        <v>0.65267727930535457</v>
      </c>
      <c r="F53" s="151">
        <v>0.62227254013997535</v>
      </c>
      <c r="G53" s="151">
        <v>0.62184873949579833</v>
      </c>
      <c r="H53" s="151">
        <v>0.85263157894736841</v>
      </c>
      <c r="I53" s="151">
        <v>0.44791666666666669</v>
      </c>
      <c r="J53" s="151">
        <v>0.42380522993688008</v>
      </c>
      <c r="K53" s="151">
        <v>0.45642068564787913</v>
      </c>
      <c r="L53" s="151">
        <v>0.36516404374499867</v>
      </c>
    </row>
    <row r="54" spans="1:35" ht="18" customHeight="1" x14ac:dyDescent="0.3">
      <c r="A54" s="18"/>
      <c r="B54" s="18" t="s">
        <v>9</v>
      </c>
      <c r="C54" s="150">
        <v>2060</v>
      </c>
      <c r="D54" s="150">
        <v>554</v>
      </c>
      <c r="E54" s="150">
        <v>1043</v>
      </c>
      <c r="F54" s="150">
        <v>3849</v>
      </c>
      <c r="G54" s="150">
        <v>87</v>
      </c>
      <c r="H54" s="150">
        <v>85</v>
      </c>
      <c r="I54" s="150">
        <v>144</v>
      </c>
      <c r="J54" s="150">
        <v>506</v>
      </c>
      <c r="K54" s="150">
        <v>1701</v>
      </c>
      <c r="L54" s="150">
        <v>1477</v>
      </c>
    </row>
    <row r="55" spans="1:35" ht="18" customHeight="1" x14ac:dyDescent="0.3">
      <c r="A55" s="18"/>
      <c r="B55" s="18" t="s">
        <v>10</v>
      </c>
      <c r="C55" s="152">
        <v>0.87140439932318103</v>
      </c>
      <c r="D55" s="152">
        <v>0.75786593707250338</v>
      </c>
      <c r="E55" s="152">
        <v>0.75470332850940669</v>
      </c>
      <c r="F55" s="152">
        <v>0.79230135858377937</v>
      </c>
      <c r="G55" s="152">
        <v>0.73109243697478987</v>
      </c>
      <c r="H55" s="152">
        <v>0.89473684210526316</v>
      </c>
      <c r="I55" s="152">
        <v>0.75</v>
      </c>
      <c r="J55" s="152">
        <v>0.45626690712353474</v>
      </c>
      <c r="K55" s="152">
        <v>0.49418942475305055</v>
      </c>
      <c r="L55" s="152">
        <v>0.39397172579354495</v>
      </c>
    </row>
    <row r="56" spans="1:35" ht="18" customHeight="1" x14ac:dyDescent="0.3">
      <c r="A56" s="20"/>
      <c r="B56" s="20" t="s">
        <v>11</v>
      </c>
      <c r="C56" s="150">
        <v>2364</v>
      </c>
      <c r="D56" s="150">
        <v>731</v>
      </c>
      <c r="E56" s="150">
        <v>1382</v>
      </c>
      <c r="F56" s="150">
        <v>4858</v>
      </c>
      <c r="G56" s="150">
        <v>119</v>
      </c>
      <c r="H56" s="150">
        <v>95</v>
      </c>
      <c r="I56" s="150">
        <v>192</v>
      </c>
      <c r="J56" s="150">
        <v>1109</v>
      </c>
      <c r="K56" s="150">
        <v>3442</v>
      </c>
      <c r="L56" s="150">
        <v>3749</v>
      </c>
    </row>
    <row r="57" spans="1:35" ht="18" customHeight="1" x14ac:dyDescent="0.3">
      <c r="A57" s="16" t="s">
        <v>233</v>
      </c>
      <c r="B57" s="16" t="s">
        <v>7</v>
      </c>
      <c r="C57" s="150">
        <v>560</v>
      </c>
      <c r="D57" s="150">
        <v>264</v>
      </c>
      <c r="E57" s="150">
        <v>574</v>
      </c>
      <c r="F57" s="150">
        <v>2495</v>
      </c>
      <c r="G57" s="150">
        <v>97</v>
      </c>
      <c r="H57" s="150">
        <v>45</v>
      </c>
      <c r="I57" s="150">
        <v>132</v>
      </c>
      <c r="J57" s="150">
        <v>735</v>
      </c>
      <c r="K57" s="150">
        <v>877</v>
      </c>
      <c r="L57" s="150">
        <v>2771</v>
      </c>
      <c r="M57" s="29"/>
      <c r="N57" s="29"/>
      <c r="O57" s="29"/>
      <c r="P57" s="29"/>
      <c r="Q57" s="29"/>
      <c r="R57" s="29"/>
      <c r="S57" s="29"/>
      <c r="T57" s="29"/>
      <c r="U57" s="29"/>
      <c r="V57" s="29"/>
      <c r="W57" s="29"/>
      <c r="X57" s="29"/>
      <c r="Y57" s="29"/>
      <c r="Z57" s="29"/>
      <c r="AA57" s="29"/>
      <c r="AB57" s="29"/>
      <c r="AC57" s="29"/>
      <c r="AD57" s="29"/>
      <c r="AE57" s="29"/>
      <c r="AF57" s="29"/>
      <c r="AG57" s="29"/>
      <c r="AH57" s="29"/>
      <c r="AI57" s="71"/>
    </row>
    <row r="58" spans="1:35" ht="18" customHeight="1" x14ac:dyDescent="0.3">
      <c r="A58" s="18"/>
      <c r="B58" s="18" t="s">
        <v>8</v>
      </c>
      <c r="C58" s="151">
        <v>0.45016077170418006</v>
      </c>
      <c r="D58" s="151">
        <v>0.33933161953727509</v>
      </c>
      <c r="E58" s="151">
        <v>0.35301353013530135</v>
      </c>
      <c r="F58" s="151">
        <v>0.36832004723944495</v>
      </c>
      <c r="G58" s="151">
        <v>0.20726495726495728</v>
      </c>
      <c r="H58" s="151">
        <v>0.5625</v>
      </c>
      <c r="I58" s="151">
        <v>0.40490797546012269</v>
      </c>
      <c r="J58" s="151">
        <v>0.28064146620847652</v>
      </c>
      <c r="K58" s="151">
        <v>0.26375939849624058</v>
      </c>
      <c r="L58" s="151">
        <v>0.23287671232876711</v>
      </c>
      <c r="M58" s="29"/>
      <c r="N58" s="29"/>
      <c r="O58" s="29"/>
      <c r="P58" s="29"/>
      <c r="Q58" s="29"/>
      <c r="R58" s="29"/>
      <c r="S58" s="29"/>
      <c r="T58" s="29"/>
      <c r="U58" s="29"/>
      <c r="V58" s="29"/>
      <c r="W58" s="29"/>
      <c r="X58" s="29"/>
      <c r="Y58" s="29"/>
      <c r="Z58" s="29"/>
      <c r="AA58" s="29"/>
      <c r="AB58" s="29"/>
      <c r="AC58" s="29"/>
      <c r="AD58" s="29"/>
      <c r="AE58" s="29"/>
      <c r="AF58" s="29"/>
      <c r="AG58" s="29"/>
      <c r="AH58" s="29"/>
      <c r="AI58" s="71"/>
    </row>
    <row r="59" spans="1:35" s="106" customFormat="1" ht="18" customHeight="1" x14ac:dyDescent="0.3">
      <c r="A59" s="19"/>
      <c r="B59" s="19" t="s">
        <v>9</v>
      </c>
      <c r="C59" s="150">
        <v>676</v>
      </c>
      <c r="D59" s="150">
        <v>409</v>
      </c>
      <c r="E59" s="150">
        <v>816</v>
      </c>
      <c r="F59" s="150">
        <v>4201</v>
      </c>
      <c r="G59" s="150">
        <v>127</v>
      </c>
      <c r="H59" s="150">
        <v>52</v>
      </c>
      <c r="I59" s="150">
        <v>209</v>
      </c>
      <c r="J59" s="150">
        <v>835</v>
      </c>
      <c r="K59" s="150">
        <v>1194</v>
      </c>
      <c r="L59" s="150">
        <v>3117</v>
      </c>
      <c r="M59" s="1"/>
      <c r="N59" s="1"/>
      <c r="O59" s="1"/>
      <c r="P59" s="1"/>
      <c r="Q59" s="1"/>
      <c r="R59" s="1"/>
      <c r="S59" s="1"/>
      <c r="T59" s="1"/>
      <c r="U59" s="1"/>
      <c r="V59" s="1"/>
      <c r="W59" s="1"/>
      <c r="X59" s="1"/>
      <c r="Y59" s="1"/>
      <c r="Z59" s="1"/>
      <c r="AA59" s="1"/>
      <c r="AB59" s="1"/>
      <c r="AC59" s="1"/>
      <c r="AD59" s="1"/>
      <c r="AE59" s="1"/>
      <c r="AF59" s="1"/>
      <c r="AG59" s="1"/>
      <c r="AH59" s="1"/>
      <c r="AI59" s="105"/>
    </row>
    <row r="60" spans="1:35" ht="18" customHeight="1" x14ac:dyDescent="0.3">
      <c r="A60" s="18"/>
      <c r="B60" s="18" t="s">
        <v>10</v>
      </c>
      <c r="C60" s="152">
        <v>0.54340836012861737</v>
      </c>
      <c r="D60" s="152">
        <v>0.52570694087403602</v>
      </c>
      <c r="E60" s="152">
        <v>0.50184501845018448</v>
      </c>
      <c r="F60" s="152">
        <v>0.6201653380572778</v>
      </c>
      <c r="G60" s="152">
        <v>0.27136752136752135</v>
      </c>
      <c r="H60" s="152">
        <v>0.65</v>
      </c>
      <c r="I60" s="152">
        <v>0.64110429447852757</v>
      </c>
      <c r="J60" s="152">
        <v>0.31882397861779305</v>
      </c>
      <c r="K60" s="152">
        <v>0.35909774436090225</v>
      </c>
      <c r="L60" s="152">
        <v>0.26195478611648038</v>
      </c>
      <c r="M60" s="29"/>
      <c r="N60" s="29"/>
      <c r="O60" s="29"/>
      <c r="P60" s="29"/>
      <c r="Q60" s="29"/>
      <c r="R60" s="29"/>
      <c r="S60" s="29"/>
      <c r="T60" s="29"/>
      <c r="U60" s="29"/>
      <c r="V60" s="29"/>
      <c r="W60" s="29"/>
      <c r="X60" s="29"/>
      <c r="Y60" s="29"/>
      <c r="Z60" s="29"/>
      <c r="AA60" s="29"/>
      <c r="AB60" s="29"/>
      <c r="AC60" s="29"/>
      <c r="AD60" s="29"/>
      <c r="AE60" s="29"/>
      <c r="AF60" s="29"/>
      <c r="AG60" s="29"/>
      <c r="AH60" s="29"/>
      <c r="AI60" s="71"/>
    </row>
    <row r="61" spans="1:35" s="106" customFormat="1" ht="18" customHeight="1" x14ac:dyDescent="0.3">
      <c r="A61" s="21"/>
      <c r="B61" s="21" t="s">
        <v>11</v>
      </c>
      <c r="C61" s="150">
        <v>1244</v>
      </c>
      <c r="D61" s="150">
        <v>778</v>
      </c>
      <c r="E61" s="150">
        <v>1626</v>
      </c>
      <c r="F61" s="150">
        <v>6774</v>
      </c>
      <c r="G61" s="150">
        <v>468</v>
      </c>
      <c r="H61" s="150">
        <v>80</v>
      </c>
      <c r="I61" s="150">
        <v>326</v>
      </c>
      <c r="J61" s="150">
        <v>2619</v>
      </c>
      <c r="K61" s="150">
        <v>3325</v>
      </c>
      <c r="L61" s="150">
        <v>11899</v>
      </c>
      <c r="M61" s="1"/>
      <c r="N61" s="1"/>
      <c r="O61" s="1"/>
      <c r="P61" s="1"/>
      <c r="Q61" s="1"/>
      <c r="R61" s="1"/>
      <c r="S61" s="1"/>
      <c r="T61" s="1"/>
      <c r="U61" s="1"/>
      <c r="V61" s="1"/>
      <c r="W61" s="1"/>
      <c r="X61" s="1"/>
      <c r="Y61" s="1"/>
      <c r="Z61" s="1"/>
      <c r="AA61" s="1"/>
      <c r="AB61" s="1"/>
      <c r="AC61" s="1"/>
      <c r="AD61" s="1"/>
      <c r="AE61" s="1"/>
      <c r="AF61" s="1"/>
      <c r="AG61" s="1"/>
      <c r="AH61" s="1"/>
      <c r="AI61" s="105"/>
    </row>
    <row r="62" spans="1:35" x14ac:dyDescent="0.3">
      <c r="A62" s="247" t="s">
        <v>306</v>
      </c>
      <c r="B62" s="247"/>
      <c r="C62" s="247"/>
      <c r="D62" s="247"/>
      <c r="E62" s="247"/>
      <c r="F62" s="247"/>
      <c r="G62" s="247"/>
    </row>
    <row r="63" spans="1:35" x14ac:dyDescent="0.3">
      <c r="A63" s="28"/>
    </row>
    <row r="64" spans="1:35" ht="15.6" x14ac:dyDescent="0.3">
      <c r="A64" s="245" t="s">
        <v>324</v>
      </c>
      <c r="B64" s="245"/>
      <c r="C64" s="245"/>
      <c r="D64" s="245"/>
      <c r="E64" s="245"/>
      <c r="F64" s="245"/>
      <c r="G64" s="245"/>
      <c r="H64" s="245"/>
      <c r="I64" s="245"/>
      <c r="J64" s="245"/>
    </row>
    <row r="65" spans="1:14" ht="57.6" x14ac:dyDescent="0.3">
      <c r="A65" s="68" t="s">
        <v>5</v>
      </c>
      <c r="B65" s="68"/>
      <c r="C65" s="69" t="s">
        <v>19</v>
      </c>
      <c r="D65" s="69" t="s">
        <v>20</v>
      </c>
      <c r="E65" s="69" t="s">
        <v>21</v>
      </c>
      <c r="F65" s="69" t="s">
        <v>23</v>
      </c>
      <c r="G65" s="69" t="s">
        <v>148</v>
      </c>
      <c r="H65" s="69" t="s">
        <v>149</v>
      </c>
      <c r="I65" s="70" t="s">
        <v>22</v>
      </c>
      <c r="J65" s="70" t="s">
        <v>147</v>
      </c>
      <c r="K65" s="70" t="s">
        <v>150</v>
      </c>
      <c r="L65" s="70" t="s">
        <v>228</v>
      </c>
    </row>
    <row r="66" spans="1:14" x14ac:dyDescent="0.3">
      <c r="A66" s="16" t="s">
        <v>6</v>
      </c>
      <c r="B66" s="16" t="s">
        <v>7</v>
      </c>
      <c r="C66" s="150">
        <v>21176</v>
      </c>
      <c r="D66" s="150">
        <v>23781</v>
      </c>
      <c r="E66" s="150">
        <v>31669</v>
      </c>
      <c r="F66" s="150">
        <v>160949</v>
      </c>
      <c r="G66" s="150">
        <v>971</v>
      </c>
      <c r="H66" s="150">
        <v>512</v>
      </c>
      <c r="I66" s="150">
        <v>12511</v>
      </c>
      <c r="J66" s="150">
        <v>5883</v>
      </c>
      <c r="K66" s="150">
        <v>25551</v>
      </c>
      <c r="L66" s="150">
        <v>73476</v>
      </c>
    </row>
    <row r="67" spans="1:14" x14ac:dyDescent="0.3">
      <c r="A67" s="18"/>
      <c r="B67" s="18" t="s">
        <v>8</v>
      </c>
      <c r="C67" s="151">
        <v>0.8414193189494179</v>
      </c>
      <c r="D67" s="151">
        <v>0.6635138528500879</v>
      </c>
      <c r="E67" s="151">
        <v>0.727320747783749</v>
      </c>
      <c r="F67" s="151">
        <v>0.78146894740164208</v>
      </c>
      <c r="G67" s="151">
        <v>0.61261829652996846</v>
      </c>
      <c r="H67" s="151">
        <v>0.579185520361991</v>
      </c>
      <c r="I67" s="151">
        <v>0.75394720983488006</v>
      </c>
      <c r="J67" s="151">
        <v>0.68272020424741786</v>
      </c>
      <c r="K67" s="151">
        <v>0.6767221972084646</v>
      </c>
      <c r="L67" s="151">
        <v>0.78002484155546359</v>
      </c>
    </row>
    <row r="68" spans="1:14" ht="15.75" customHeight="1" x14ac:dyDescent="0.3">
      <c r="A68" s="18"/>
      <c r="B68" s="18" t="s">
        <v>9</v>
      </c>
      <c r="C68" s="150">
        <v>22884</v>
      </c>
      <c r="D68" s="150">
        <v>28331</v>
      </c>
      <c r="E68" s="150">
        <v>36897</v>
      </c>
      <c r="F68" s="150">
        <v>184171</v>
      </c>
      <c r="G68" s="150">
        <v>1201</v>
      </c>
      <c r="H68" s="150">
        <v>622</v>
      </c>
      <c r="I68" s="150">
        <v>14540</v>
      </c>
      <c r="J68" s="150">
        <v>6250</v>
      </c>
      <c r="K68" s="150">
        <v>28639</v>
      </c>
      <c r="L68" s="150">
        <v>76751</v>
      </c>
    </row>
    <row r="69" spans="1:14" ht="15.75" customHeight="1" x14ac:dyDescent="0.3">
      <c r="A69" s="18"/>
      <c r="B69" s="18" t="s">
        <v>10</v>
      </c>
      <c r="C69" s="152">
        <v>0.90928596972225528</v>
      </c>
      <c r="D69" s="152">
        <v>0.79046343573002986</v>
      </c>
      <c r="E69" s="152">
        <v>0.84738872812456933</v>
      </c>
      <c r="F69" s="152">
        <v>0.89422063828857479</v>
      </c>
      <c r="G69" s="152">
        <v>0.75772870662460567</v>
      </c>
      <c r="H69" s="152">
        <v>0.7036199095022625</v>
      </c>
      <c r="I69" s="152">
        <v>0.87622032059780641</v>
      </c>
      <c r="J69" s="152">
        <v>0.72531043286526631</v>
      </c>
      <c r="K69" s="152">
        <v>0.75850835606642475</v>
      </c>
      <c r="L69" s="152">
        <v>0.81479240315508983</v>
      </c>
    </row>
    <row r="70" spans="1:14" x14ac:dyDescent="0.3">
      <c r="A70" s="18"/>
      <c r="B70" s="18" t="s">
        <v>11</v>
      </c>
      <c r="C70" s="150">
        <v>25167</v>
      </c>
      <c r="D70" s="150">
        <v>35841</v>
      </c>
      <c r="E70" s="150">
        <v>43542</v>
      </c>
      <c r="F70" s="150">
        <v>205957</v>
      </c>
      <c r="G70" s="150">
        <v>1585</v>
      </c>
      <c r="H70" s="150">
        <v>884</v>
      </c>
      <c r="I70" s="150">
        <v>16594</v>
      </c>
      <c r="J70" s="150">
        <v>8617</v>
      </c>
      <c r="K70" s="150">
        <v>37757</v>
      </c>
      <c r="L70" s="150">
        <v>94197</v>
      </c>
      <c r="N70" s="127"/>
    </row>
    <row r="71" spans="1:14" ht="15.75" customHeight="1" x14ac:dyDescent="0.3">
      <c r="A71" s="16" t="s">
        <v>12</v>
      </c>
      <c r="B71" s="16" t="s">
        <v>7</v>
      </c>
      <c r="C71" s="150">
        <v>20360</v>
      </c>
      <c r="D71" s="150">
        <v>22915</v>
      </c>
      <c r="E71" s="150">
        <v>30558</v>
      </c>
      <c r="F71" s="150">
        <v>156258</v>
      </c>
      <c r="G71" s="150">
        <v>931</v>
      </c>
      <c r="H71" s="150">
        <v>469</v>
      </c>
      <c r="I71" s="150">
        <v>11948</v>
      </c>
      <c r="J71" s="150">
        <v>5578</v>
      </c>
      <c r="K71" s="150">
        <v>22469</v>
      </c>
      <c r="L71" s="150">
        <v>70222</v>
      </c>
    </row>
    <row r="72" spans="1:14" ht="15.75" customHeight="1" x14ac:dyDescent="0.3">
      <c r="A72" s="18"/>
      <c r="B72" s="18" t="s">
        <v>8</v>
      </c>
      <c r="C72" s="151">
        <v>0.85976098982306493</v>
      </c>
      <c r="D72" s="151">
        <v>0.6853186589706014</v>
      </c>
      <c r="E72" s="151">
        <v>0.74688370728845876</v>
      </c>
      <c r="F72" s="151">
        <v>0.79632055038858451</v>
      </c>
      <c r="G72" s="151">
        <v>0.64206896551724135</v>
      </c>
      <c r="H72" s="151">
        <v>0.60205391527599483</v>
      </c>
      <c r="I72" s="151">
        <v>0.75956770502225046</v>
      </c>
      <c r="J72" s="151">
        <v>0.793908340449758</v>
      </c>
      <c r="K72" s="151">
        <v>0.73862590401051942</v>
      </c>
      <c r="L72" s="151">
        <v>0.82518008437231927</v>
      </c>
    </row>
    <row r="73" spans="1:14" x14ac:dyDescent="0.3">
      <c r="A73" s="18"/>
      <c r="B73" s="18" t="s">
        <v>9</v>
      </c>
      <c r="C73" s="150">
        <v>21932</v>
      </c>
      <c r="D73" s="150">
        <v>27179</v>
      </c>
      <c r="E73" s="150">
        <v>35467</v>
      </c>
      <c r="F73" s="150">
        <v>177842</v>
      </c>
      <c r="G73" s="150">
        <v>1142</v>
      </c>
      <c r="H73" s="150">
        <v>575</v>
      </c>
      <c r="I73" s="150">
        <v>13865</v>
      </c>
      <c r="J73" s="150">
        <v>5878</v>
      </c>
      <c r="K73" s="150">
        <v>25151</v>
      </c>
      <c r="L73" s="150">
        <v>73174</v>
      </c>
    </row>
    <row r="74" spans="1:14" ht="15.75" customHeight="1" x14ac:dyDescent="0.3">
      <c r="A74" s="18"/>
      <c r="B74" s="18" t="s">
        <v>10</v>
      </c>
      <c r="C74" s="152">
        <v>0.92614332165026814</v>
      </c>
      <c r="D74" s="152">
        <v>0.81284206118970004</v>
      </c>
      <c r="E74" s="152">
        <v>0.86686708706066384</v>
      </c>
      <c r="F74" s="152">
        <v>0.90631672824563636</v>
      </c>
      <c r="G74" s="152">
        <v>0.78758620689655168</v>
      </c>
      <c r="H74" s="152">
        <v>0.73812580231065472</v>
      </c>
      <c r="I74" s="152">
        <v>0.88143674507310876</v>
      </c>
      <c r="J74" s="152">
        <v>0.83660688869911759</v>
      </c>
      <c r="K74" s="152">
        <v>0.82679158448389223</v>
      </c>
      <c r="L74" s="152">
        <v>0.85986909364387365</v>
      </c>
    </row>
    <row r="75" spans="1:14" x14ac:dyDescent="0.3">
      <c r="A75" s="20"/>
      <c r="B75" s="20" t="s">
        <v>11</v>
      </c>
      <c r="C75" s="150">
        <v>23681</v>
      </c>
      <c r="D75" s="150">
        <v>33437</v>
      </c>
      <c r="E75" s="150">
        <v>40914</v>
      </c>
      <c r="F75" s="150">
        <v>196225</v>
      </c>
      <c r="G75" s="150">
        <v>1450</v>
      </c>
      <c r="H75" s="150">
        <v>779</v>
      </c>
      <c r="I75" s="150">
        <v>15730</v>
      </c>
      <c r="J75" s="150">
        <v>7026</v>
      </c>
      <c r="K75" s="150">
        <v>30420</v>
      </c>
      <c r="L75" s="150">
        <v>85099</v>
      </c>
    </row>
    <row r="76" spans="1:14" x14ac:dyDescent="0.3">
      <c r="A76" s="18" t="s">
        <v>13</v>
      </c>
      <c r="B76" s="18" t="s">
        <v>7</v>
      </c>
      <c r="C76" s="150">
        <v>225</v>
      </c>
      <c r="D76" s="150">
        <v>615</v>
      </c>
      <c r="E76" s="150">
        <v>795</v>
      </c>
      <c r="F76" s="150">
        <v>2663</v>
      </c>
      <c r="G76" s="150">
        <v>28</v>
      </c>
      <c r="H76" s="150">
        <v>36</v>
      </c>
      <c r="I76" s="150">
        <v>153</v>
      </c>
      <c r="J76" s="150">
        <v>68</v>
      </c>
      <c r="K76" s="150">
        <v>2461</v>
      </c>
      <c r="L76" s="150">
        <v>1395</v>
      </c>
    </row>
    <row r="77" spans="1:14" ht="15" customHeight="1" x14ac:dyDescent="0.3">
      <c r="A77" s="18"/>
      <c r="B77" s="18" t="s">
        <v>8</v>
      </c>
      <c r="C77" s="151">
        <v>0.56109725685785539</v>
      </c>
      <c r="D77" s="151">
        <v>0.34863945578231292</v>
      </c>
      <c r="E77" s="151">
        <v>0.42581681842528118</v>
      </c>
      <c r="F77" s="151">
        <v>0.49887598351442486</v>
      </c>
      <c r="G77" s="151">
        <v>0.2857142857142857</v>
      </c>
      <c r="H77" s="151">
        <v>0.42352941176470588</v>
      </c>
      <c r="I77" s="151">
        <v>0.49196141479099681</v>
      </c>
      <c r="J77" s="151">
        <v>0.43870967741935485</v>
      </c>
      <c r="K77" s="151">
        <v>0.49858184764991897</v>
      </c>
      <c r="L77" s="151">
        <v>0.49171660204441309</v>
      </c>
    </row>
    <row r="78" spans="1:14" ht="15" customHeight="1" x14ac:dyDescent="0.3">
      <c r="A78" s="18"/>
      <c r="B78" s="18" t="s">
        <v>9</v>
      </c>
      <c r="C78" s="150">
        <v>261</v>
      </c>
      <c r="D78" s="150">
        <v>774</v>
      </c>
      <c r="E78" s="150">
        <v>961</v>
      </c>
      <c r="F78" s="150">
        <v>3147</v>
      </c>
      <c r="G78" s="150">
        <v>38</v>
      </c>
      <c r="H78" s="150">
        <v>38</v>
      </c>
      <c r="I78" s="150">
        <v>192</v>
      </c>
      <c r="J78" s="150">
        <v>85</v>
      </c>
      <c r="K78" s="150">
        <v>2602</v>
      </c>
      <c r="L78" s="150">
        <v>1479</v>
      </c>
    </row>
    <row r="79" spans="1:14" x14ac:dyDescent="0.3">
      <c r="A79" s="18"/>
      <c r="B79" s="18" t="s">
        <v>10</v>
      </c>
      <c r="C79" s="152">
        <v>0.6508728179551122</v>
      </c>
      <c r="D79" s="152">
        <v>0.43877551020408162</v>
      </c>
      <c r="E79" s="152">
        <v>0.51472951258703803</v>
      </c>
      <c r="F79" s="152">
        <v>0.58954664668415135</v>
      </c>
      <c r="G79" s="152">
        <v>0.38775510204081631</v>
      </c>
      <c r="H79" s="152">
        <v>0.44705882352941179</v>
      </c>
      <c r="I79" s="152">
        <v>0.61736334405144699</v>
      </c>
      <c r="J79" s="152">
        <v>0.54838709677419351</v>
      </c>
      <c r="K79" s="152">
        <v>0.52714748784440846</v>
      </c>
      <c r="L79" s="152">
        <v>0.52132534367289385</v>
      </c>
    </row>
    <row r="80" spans="1:14" x14ac:dyDescent="0.3">
      <c r="A80" s="18"/>
      <c r="B80" s="18" t="s">
        <v>11</v>
      </c>
      <c r="C80" s="150">
        <v>401</v>
      </c>
      <c r="D80" s="150">
        <v>1764</v>
      </c>
      <c r="E80" s="150">
        <v>1867</v>
      </c>
      <c r="F80" s="150">
        <v>5338</v>
      </c>
      <c r="G80" s="150">
        <v>98</v>
      </c>
      <c r="H80" s="150">
        <v>85</v>
      </c>
      <c r="I80" s="150">
        <v>311</v>
      </c>
      <c r="J80" s="150">
        <v>155</v>
      </c>
      <c r="K80" s="150">
        <v>4936</v>
      </c>
      <c r="L80" s="150">
        <v>2837</v>
      </c>
    </row>
    <row r="81" spans="1:35" x14ac:dyDescent="0.3">
      <c r="A81" s="16" t="s">
        <v>24</v>
      </c>
      <c r="B81" s="16" t="s">
        <v>7</v>
      </c>
      <c r="C81" s="150">
        <v>210</v>
      </c>
      <c r="D81" s="150">
        <v>154</v>
      </c>
      <c r="E81" s="150">
        <v>196</v>
      </c>
      <c r="F81" s="150">
        <v>1320</v>
      </c>
      <c r="G81" s="150">
        <v>7</v>
      </c>
      <c r="H81" s="150">
        <v>6</v>
      </c>
      <c r="I81" s="150">
        <v>84</v>
      </c>
      <c r="J81" s="150">
        <v>55</v>
      </c>
      <c r="K81" s="150">
        <v>159</v>
      </c>
      <c r="L81" s="150">
        <v>720</v>
      </c>
    </row>
    <row r="82" spans="1:35" x14ac:dyDescent="0.3">
      <c r="A82" s="18"/>
      <c r="B82" s="18" t="s">
        <v>8</v>
      </c>
      <c r="C82" s="151">
        <v>0.6402439024390244</v>
      </c>
      <c r="D82" s="151">
        <v>0.50162866449511401</v>
      </c>
      <c r="E82" s="151">
        <v>0.53116531165311653</v>
      </c>
      <c r="F82" s="151">
        <v>0.63339731285988488</v>
      </c>
      <c r="G82" s="151">
        <v>0.5</v>
      </c>
      <c r="H82" s="151">
        <v>0.6</v>
      </c>
      <c r="I82" s="151">
        <v>0.7</v>
      </c>
      <c r="J82" s="151">
        <v>0.30386740331491713</v>
      </c>
      <c r="K82" s="151">
        <v>0.19366626065773446</v>
      </c>
      <c r="L82" s="151">
        <v>0.35207823960880197</v>
      </c>
    </row>
    <row r="83" spans="1:35" x14ac:dyDescent="0.3">
      <c r="A83" s="18"/>
      <c r="B83" s="18" t="s">
        <v>9</v>
      </c>
      <c r="C83" s="150">
        <v>246</v>
      </c>
      <c r="D83" s="150">
        <v>204</v>
      </c>
      <c r="E83" s="150">
        <v>256</v>
      </c>
      <c r="F83" s="150">
        <v>1697</v>
      </c>
      <c r="G83" s="150">
        <v>11</v>
      </c>
      <c r="H83" s="150">
        <v>8</v>
      </c>
      <c r="I83" s="150">
        <v>102</v>
      </c>
      <c r="J83" s="150">
        <v>63</v>
      </c>
      <c r="K83" s="150">
        <v>225</v>
      </c>
      <c r="L83" s="150">
        <v>823</v>
      </c>
    </row>
    <row r="84" spans="1:35" x14ac:dyDescent="0.3">
      <c r="A84" s="18"/>
      <c r="B84" s="18" t="s">
        <v>10</v>
      </c>
      <c r="C84" s="152">
        <v>0.75</v>
      </c>
      <c r="D84" s="152">
        <v>0.66449511400651462</v>
      </c>
      <c r="E84" s="152">
        <v>0.69376693766937669</v>
      </c>
      <c r="F84" s="152">
        <v>0.81429942418426104</v>
      </c>
      <c r="G84" s="152">
        <v>0.7857142857142857</v>
      </c>
      <c r="H84" s="152">
        <v>0.8</v>
      </c>
      <c r="I84" s="152">
        <v>0.85</v>
      </c>
      <c r="J84" s="152">
        <v>0.34806629834254144</v>
      </c>
      <c r="K84" s="152">
        <v>0.27405602923264311</v>
      </c>
      <c r="L84" s="152">
        <v>0.4024449877750611</v>
      </c>
    </row>
    <row r="85" spans="1:35" x14ac:dyDescent="0.3">
      <c r="A85" s="20"/>
      <c r="B85" s="20" t="s">
        <v>11</v>
      </c>
      <c r="C85" s="150">
        <v>328</v>
      </c>
      <c r="D85" s="150">
        <v>307</v>
      </c>
      <c r="E85" s="150">
        <v>369</v>
      </c>
      <c r="F85" s="150">
        <v>2084</v>
      </c>
      <c r="G85" s="150">
        <v>14</v>
      </c>
      <c r="H85" s="150">
        <v>10</v>
      </c>
      <c r="I85" s="150">
        <v>120</v>
      </c>
      <c r="J85" s="150">
        <v>181</v>
      </c>
      <c r="K85" s="150">
        <v>821</v>
      </c>
      <c r="L85" s="150">
        <v>2045</v>
      </c>
    </row>
    <row r="86" spans="1:35" ht="18" customHeight="1" x14ac:dyDescent="0.3">
      <c r="A86" s="16" t="s">
        <v>233</v>
      </c>
      <c r="B86" s="16" t="s">
        <v>7</v>
      </c>
      <c r="C86" s="150">
        <v>381</v>
      </c>
      <c r="D86" s="150">
        <v>97</v>
      </c>
      <c r="E86" s="150">
        <v>120</v>
      </c>
      <c r="F86" s="150">
        <v>708</v>
      </c>
      <c r="G86" s="150">
        <v>5</v>
      </c>
      <c r="H86" s="150">
        <v>1</v>
      </c>
      <c r="I86" s="150">
        <v>326</v>
      </c>
      <c r="J86" s="150">
        <v>182</v>
      </c>
      <c r="K86" s="150">
        <v>462</v>
      </c>
      <c r="L86" s="150">
        <v>1139</v>
      </c>
      <c r="M86" s="29"/>
      <c r="N86" s="29"/>
      <c r="O86" s="29"/>
      <c r="P86" s="29"/>
      <c r="Q86" s="29"/>
      <c r="R86" s="29"/>
      <c r="S86" s="29"/>
      <c r="T86" s="29"/>
      <c r="U86" s="29"/>
      <c r="V86" s="29"/>
      <c r="W86" s="29"/>
      <c r="X86" s="29"/>
      <c r="Y86" s="29"/>
      <c r="Z86" s="29"/>
      <c r="AA86" s="29"/>
      <c r="AB86" s="29"/>
      <c r="AC86" s="29"/>
      <c r="AD86" s="29"/>
      <c r="AE86" s="29"/>
      <c r="AF86" s="29"/>
      <c r="AG86" s="29"/>
      <c r="AH86" s="29"/>
      <c r="AI86" s="71"/>
    </row>
    <row r="87" spans="1:35" ht="18" customHeight="1" x14ac:dyDescent="0.3">
      <c r="A87" s="18"/>
      <c r="B87" s="18" t="s">
        <v>8</v>
      </c>
      <c r="C87" s="151">
        <v>0.50330250990752967</v>
      </c>
      <c r="D87" s="151">
        <v>0.29129129129129128</v>
      </c>
      <c r="E87" s="151">
        <v>0.30612244897959184</v>
      </c>
      <c r="F87" s="151">
        <v>0.30649350649350648</v>
      </c>
      <c r="G87" s="151">
        <v>0.21739130434782608</v>
      </c>
      <c r="H87" s="151">
        <v>0.1</v>
      </c>
      <c r="I87" s="151">
        <v>0.75288683602771367</v>
      </c>
      <c r="J87" s="151">
        <v>0.1450199203187251</v>
      </c>
      <c r="K87" s="151">
        <v>0.29240506329113924</v>
      </c>
      <c r="L87" s="151">
        <v>0.27016129032258063</v>
      </c>
      <c r="M87" s="29"/>
      <c r="N87" s="29"/>
      <c r="O87" s="29"/>
      <c r="P87" s="29"/>
      <c r="Q87" s="29"/>
      <c r="R87" s="29"/>
      <c r="S87" s="29"/>
      <c r="T87" s="29"/>
      <c r="U87" s="29"/>
      <c r="V87" s="29"/>
      <c r="W87" s="29"/>
      <c r="X87" s="29"/>
      <c r="Y87" s="29"/>
      <c r="Z87" s="29"/>
      <c r="AA87" s="29"/>
      <c r="AB87" s="29"/>
      <c r="AC87" s="29"/>
      <c r="AD87" s="29"/>
      <c r="AE87" s="29"/>
      <c r="AF87" s="29"/>
      <c r="AG87" s="29"/>
      <c r="AH87" s="29"/>
      <c r="AI87" s="71"/>
    </row>
    <row r="88" spans="1:35" s="106" customFormat="1" ht="18" customHeight="1" x14ac:dyDescent="0.3">
      <c r="A88" s="19"/>
      <c r="B88" s="19" t="s">
        <v>9</v>
      </c>
      <c r="C88" s="150">
        <v>445</v>
      </c>
      <c r="D88" s="150">
        <v>174</v>
      </c>
      <c r="E88" s="150">
        <v>213</v>
      </c>
      <c r="F88" s="150">
        <v>1485</v>
      </c>
      <c r="G88" s="150">
        <v>10</v>
      </c>
      <c r="H88" s="150">
        <v>1</v>
      </c>
      <c r="I88" s="150">
        <v>381</v>
      </c>
      <c r="J88" s="150">
        <v>224</v>
      </c>
      <c r="K88" s="150">
        <v>661</v>
      </c>
      <c r="L88" s="150">
        <v>1275</v>
      </c>
      <c r="M88" s="1"/>
      <c r="N88" s="1"/>
      <c r="O88" s="1"/>
      <c r="P88" s="1"/>
      <c r="Q88" s="1"/>
      <c r="R88" s="1"/>
      <c r="S88" s="1"/>
      <c r="T88" s="1"/>
      <c r="U88" s="1"/>
      <c r="V88" s="1"/>
      <c r="W88" s="1"/>
      <c r="X88" s="1"/>
      <c r="Y88" s="1"/>
      <c r="Z88" s="1"/>
      <c r="AA88" s="1"/>
      <c r="AB88" s="1"/>
      <c r="AC88" s="1"/>
      <c r="AD88" s="1"/>
      <c r="AE88" s="1"/>
      <c r="AF88" s="1"/>
      <c r="AG88" s="1"/>
      <c r="AH88" s="1"/>
      <c r="AI88" s="105"/>
    </row>
    <row r="89" spans="1:35" ht="18" customHeight="1" x14ac:dyDescent="0.3">
      <c r="A89" s="18"/>
      <c r="B89" s="18" t="s">
        <v>10</v>
      </c>
      <c r="C89" s="152">
        <v>0.58784676354029064</v>
      </c>
      <c r="D89" s="152">
        <v>0.52252252252252251</v>
      </c>
      <c r="E89" s="152">
        <v>0.54336734693877553</v>
      </c>
      <c r="F89" s="152">
        <v>0.6428571428571429</v>
      </c>
      <c r="G89" s="152">
        <v>0.43478260869565216</v>
      </c>
      <c r="H89" s="152">
        <v>0.1</v>
      </c>
      <c r="I89" s="152">
        <v>0.87990762124711319</v>
      </c>
      <c r="J89" s="152">
        <v>0.17848605577689244</v>
      </c>
      <c r="K89" s="152">
        <v>0.41835443037974684</v>
      </c>
      <c r="L89" s="152">
        <v>0.30241935483870969</v>
      </c>
      <c r="M89" s="29"/>
      <c r="N89" s="29"/>
      <c r="O89" s="29"/>
      <c r="P89" s="29"/>
      <c r="Q89" s="29"/>
      <c r="R89" s="29"/>
      <c r="S89" s="29"/>
      <c r="T89" s="29"/>
      <c r="U89" s="29"/>
      <c r="V89" s="29"/>
      <c r="W89" s="29"/>
      <c r="X89" s="29"/>
      <c r="Y89" s="29"/>
      <c r="Z89" s="29"/>
      <c r="AA89" s="29"/>
      <c r="AB89" s="29"/>
      <c r="AC89" s="29"/>
      <c r="AD89" s="29"/>
      <c r="AE89" s="29"/>
      <c r="AF89" s="29"/>
      <c r="AG89" s="29"/>
      <c r="AH89" s="29"/>
      <c r="AI89" s="71"/>
    </row>
    <row r="90" spans="1:35" s="106" customFormat="1" ht="18" customHeight="1" x14ac:dyDescent="0.3">
      <c r="A90" s="21"/>
      <c r="B90" s="21" t="s">
        <v>11</v>
      </c>
      <c r="C90" s="150">
        <v>757</v>
      </c>
      <c r="D90" s="150">
        <v>333</v>
      </c>
      <c r="E90" s="150">
        <v>392</v>
      </c>
      <c r="F90" s="150">
        <v>2310</v>
      </c>
      <c r="G90" s="150">
        <v>23</v>
      </c>
      <c r="H90" s="150">
        <v>10</v>
      </c>
      <c r="I90" s="150">
        <v>433</v>
      </c>
      <c r="J90" s="150">
        <v>1255</v>
      </c>
      <c r="K90" s="150">
        <v>1580</v>
      </c>
      <c r="L90" s="150">
        <v>4216</v>
      </c>
      <c r="M90" s="1"/>
      <c r="N90" s="1"/>
      <c r="O90" s="1"/>
      <c r="P90" s="1"/>
      <c r="Q90" s="1"/>
      <c r="R90" s="1"/>
      <c r="S90" s="1"/>
      <c r="T90" s="1"/>
      <c r="U90" s="1"/>
      <c r="V90" s="1"/>
      <c r="W90" s="1"/>
      <c r="X90" s="1"/>
      <c r="Y90" s="1"/>
      <c r="Z90" s="1"/>
      <c r="AA90" s="1"/>
      <c r="AB90" s="1"/>
      <c r="AC90" s="1"/>
      <c r="AD90" s="1"/>
      <c r="AE90" s="1"/>
      <c r="AF90" s="1"/>
      <c r="AG90" s="1"/>
      <c r="AH90" s="1"/>
      <c r="AI90" s="105"/>
    </row>
    <row r="91" spans="1:35" x14ac:dyDescent="0.3">
      <c r="A91" s="247" t="s">
        <v>307</v>
      </c>
      <c r="B91" s="247"/>
      <c r="C91" s="247"/>
      <c r="D91" s="247"/>
      <c r="E91" s="247"/>
      <c r="F91" s="247"/>
      <c r="G91" s="247"/>
    </row>
    <row r="92" spans="1:35" x14ac:dyDescent="0.3">
      <c r="A92" s="28"/>
    </row>
    <row r="93" spans="1:35" ht="15.6" x14ac:dyDescent="0.3">
      <c r="A93" s="245" t="s">
        <v>325</v>
      </c>
      <c r="B93" s="245"/>
      <c r="C93" s="245"/>
      <c r="D93" s="245"/>
      <c r="E93" s="245"/>
      <c r="F93" s="245"/>
      <c r="G93" s="245"/>
      <c r="H93" s="245"/>
      <c r="I93" s="245"/>
    </row>
    <row r="94" spans="1:35" ht="57.6" x14ac:dyDescent="0.3">
      <c r="A94" s="68" t="s">
        <v>5</v>
      </c>
      <c r="B94" s="68"/>
      <c r="C94" s="69" t="s">
        <v>19</v>
      </c>
      <c r="D94" s="69" t="s">
        <v>20</v>
      </c>
      <c r="E94" s="69" t="s">
        <v>21</v>
      </c>
      <c r="F94" s="69" t="s">
        <v>23</v>
      </c>
      <c r="G94" s="69" t="s">
        <v>148</v>
      </c>
      <c r="H94" s="69" t="s">
        <v>149</v>
      </c>
      <c r="I94" s="70" t="s">
        <v>22</v>
      </c>
      <c r="J94" s="70" t="s">
        <v>147</v>
      </c>
      <c r="K94" s="70" t="s">
        <v>150</v>
      </c>
      <c r="L94" s="70" t="s">
        <v>228</v>
      </c>
    </row>
    <row r="95" spans="1:35" x14ac:dyDescent="0.3">
      <c r="A95" s="16" t="s">
        <v>6</v>
      </c>
      <c r="B95" s="16" t="s">
        <v>7</v>
      </c>
      <c r="C95" s="104">
        <v>25457</v>
      </c>
      <c r="D95" s="104">
        <v>46480</v>
      </c>
      <c r="E95" s="104">
        <v>117380</v>
      </c>
      <c r="F95" s="104">
        <v>188759</v>
      </c>
      <c r="G95" s="104">
        <v>2817</v>
      </c>
      <c r="H95" s="104">
        <v>1191</v>
      </c>
      <c r="I95" s="104">
        <v>18142</v>
      </c>
      <c r="J95" s="104">
        <v>2645</v>
      </c>
      <c r="K95" s="104">
        <v>23946</v>
      </c>
      <c r="L95" s="104">
        <v>69709</v>
      </c>
    </row>
    <row r="96" spans="1:35" x14ac:dyDescent="0.3">
      <c r="A96" s="18"/>
      <c r="B96" s="18" t="s">
        <v>8</v>
      </c>
      <c r="C96" s="148">
        <f>C95/C99</f>
        <v>0.64426897476779799</v>
      </c>
      <c r="D96" s="148">
        <f t="shared" ref="D96:L96" si="0">D95/D99</f>
        <v>0.44049773970071171</v>
      </c>
      <c r="E96" s="148">
        <f t="shared" si="0"/>
        <v>0.52860063586990791</v>
      </c>
      <c r="F96" s="148">
        <f t="shared" si="0"/>
        <v>0.54023600390382398</v>
      </c>
      <c r="G96" s="148">
        <f t="shared" si="0"/>
        <v>0.4339855184101063</v>
      </c>
      <c r="H96" s="148">
        <f t="shared" si="0"/>
        <v>0.47431302270011949</v>
      </c>
      <c r="I96" s="148">
        <f t="shared" si="0"/>
        <v>0.50259024295647836</v>
      </c>
      <c r="J96" s="148">
        <f t="shared" si="0"/>
        <v>0.49606151537884469</v>
      </c>
      <c r="K96" s="148">
        <f t="shared" si="0"/>
        <v>0.48729167090616798</v>
      </c>
      <c r="L96" s="148">
        <f t="shared" si="0"/>
        <v>0.47585858516905477</v>
      </c>
    </row>
    <row r="97" spans="1:14" x14ac:dyDescent="0.3">
      <c r="A97" s="18"/>
      <c r="B97" s="18" t="s">
        <v>9</v>
      </c>
      <c r="C97" s="104">
        <v>29038</v>
      </c>
      <c r="D97" s="104">
        <v>53607</v>
      </c>
      <c r="E97" s="104">
        <v>128237</v>
      </c>
      <c r="F97" s="104">
        <v>220391</v>
      </c>
      <c r="G97" s="104">
        <v>3330</v>
      </c>
      <c r="H97" s="104">
        <v>1350</v>
      </c>
      <c r="I97" s="104">
        <v>21210</v>
      </c>
      <c r="J97" s="104">
        <v>3075</v>
      </c>
      <c r="K97" s="104">
        <v>28331</v>
      </c>
      <c r="L97" s="104">
        <v>74485</v>
      </c>
    </row>
    <row r="98" spans="1:14" ht="15.75" customHeight="1" x14ac:dyDescent="0.3">
      <c r="A98" s="18"/>
      <c r="B98" s="18" t="s">
        <v>10</v>
      </c>
      <c r="C98" s="149">
        <f>C97/C99</f>
        <v>0.73489737554728829</v>
      </c>
      <c r="D98" s="149">
        <f t="shared" ref="D98:L98" si="1">D97/D99</f>
        <v>0.508041358264545</v>
      </c>
      <c r="E98" s="149">
        <f t="shared" si="1"/>
        <v>0.57749326752470076</v>
      </c>
      <c r="F98" s="149">
        <f t="shared" si="1"/>
        <v>0.63076808595281642</v>
      </c>
      <c r="G98" s="149">
        <f t="shared" si="1"/>
        <v>0.5130180249576336</v>
      </c>
      <c r="H98" s="149">
        <f t="shared" si="1"/>
        <v>0.5376344086021505</v>
      </c>
      <c r="I98" s="149">
        <f t="shared" si="1"/>
        <v>0.58758345568883841</v>
      </c>
      <c r="J98" s="149">
        <f t="shared" si="1"/>
        <v>0.57670667666916731</v>
      </c>
      <c r="K98" s="149">
        <f t="shared" si="1"/>
        <v>0.57652469424716635</v>
      </c>
      <c r="L98" s="149">
        <f t="shared" si="1"/>
        <v>0.50846127065826574</v>
      </c>
    </row>
    <row r="99" spans="1:14" ht="15" customHeight="1" x14ac:dyDescent="0.3">
      <c r="A99" s="18"/>
      <c r="B99" s="18" t="s">
        <v>11</v>
      </c>
      <c r="C99" s="104">
        <v>39513</v>
      </c>
      <c r="D99" s="104">
        <v>105517</v>
      </c>
      <c r="E99" s="104">
        <v>222058</v>
      </c>
      <c r="F99" s="104">
        <v>349401</v>
      </c>
      <c r="G99" s="104">
        <v>6491</v>
      </c>
      <c r="H99" s="104">
        <v>2511</v>
      </c>
      <c r="I99" s="104">
        <v>36097</v>
      </c>
      <c r="J99" s="104">
        <v>5332</v>
      </c>
      <c r="K99" s="104">
        <v>49141</v>
      </c>
      <c r="L99" s="104">
        <v>146491</v>
      </c>
      <c r="N99" s="127"/>
    </row>
    <row r="100" spans="1:14" x14ac:dyDescent="0.3">
      <c r="A100" s="16" t="s">
        <v>12</v>
      </c>
      <c r="B100" s="16" t="s">
        <v>7</v>
      </c>
      <c r="C100" s="104">
        <v>18036</v>
      </c>
      <c r="D100" s="104">
        <v>31402</v>
      </c>
      <c r="E100" s="104">
        <v>81418</v>
      </c>
      <c r="F100" s="104">
        <v>139214</v>
      </c>
      <c r="G100" s="104">
        <v>1997</v>
      </c>
      <c r="H100" s="104">
        <v>810</v>
      </c>
      <c r="I100" s="104">
        <v>13247</v>
      </c>
      <c r="J100" s="104">
        <v>1764</v>
      </c>
      <c r="K100" s="104">
        <v>16567</v>
      </c>
      <c r="L100" s="104">
        <v>45633</v>
      </c>
    </row>
    <row r="101" spans="1:14" ht="15.75" customHeight="1" x14ac:dyDescent="0.3">
      <c r="A101" s="18"/>
      <c r="B101" s="18" t="s">
        <v>8</v>
      </c>
      <c r="C101" s="148">
        <f>C100/C104</f>
        <v>0.73215880490379148</v>
      </c>
      <c r="D101" s="148">
        <f t="shared" ref="D101:L101" si="2">D100/D104</f>
        <v>0.50106909206957073</v>
      </c>
      <c r="E101" s="148">
        <f t="shared" si="2"/>
        <v>0.61348925877645744</v>
      </c>
      <c r="F101" s="148">
        <f t="shared" si="2"/>
        <v>0.60655466285574866</v>
      </c>
      <c r="G101" s="148">
        <f t="shared" si="2"/>
        <v>0.50518593473311413</v>
      </c>
      <c r="H101" s="148">
        <f t="shared" si="2"/>
        <v>0.55631868131868134</v>
      </c>
      <c r="I101" s="148">
        <f t="shared" si="2"/>
        <v>0.56642579210672594</v>
      </c>
      <c r="J101" s="148">
        <f t="shared" si="2"/>
        <v>0.59254282835068861</v>
      </c>
      <c r="K101" s="148">
        <f t="shared" si="2"/>
        <v>0.59297039979956334</v>
      </c>
      <c r="L101" s="148">
        <f t="shared" si="2"/>
        <v>0.58959649598821662</v>
      </c>
    </row>
    <row r="102" spans="1:14" ht="15" customHeight="1" x14ac:dyDescent="0.3">
      <c r="A102" s="18"/>
      <c r="B102" s="18" t="s">
        <v>9</v>
      </c>
      <c r="C102" s="104">
        <v>20277</v>
      </c>
      <c r="D102" s="104">
        <v>36184</v>
      </c>
      <c r="E102" s="104">
        <v>88110</v>
      </c>
      <c r="F102" s="104">
        <v>158938</v>
      </c>
      <c r="G102" s="104">
        <v>2313</v>
      </c>
      <c r="H102" s="104">
        <v>919</v>
      </c>
      <c r="I102" s="104">
        <v>15211</v>
      </c>
      <c r="J102" s="104">
        <v>2039</v>
      </c>
      <c r="K102" s="104">
        <v>19267</v>
      </c>
      <c r="L102" s="104">
        <v>48280</v>
      </c>
    </row>
    <row r="103" spans="1:14" x14ac:dyDescent="0.3">
      <c r="A103" s="18"/>
      <c r="B103" s="18" t="s">
        <v>10</v>
      </c>
      <c r="C103" s="149">
        <f>C102/C104</f>
        <v>0.8231306324592027</v>
      </c>
      <c r="D103" s="149">
        <f t="shared" ref="D103:L103" si="3">D102/D104</f>
        <v>0.57737354396042762</v>
      </c>
      <c r="E103" s="149">
        <f t="shared" si="3"/>
        <v>0.66391385923006785</v>
      </c>
      <c r="F103" s="149">
        <f t="shared" si="3"/>
        <v>0.69249202669966359</v>
      </c>
      <c r="G103" s="149">
        <f t="shared" si="3"/>
        <v>0.58512522135087275</v>
      </c>
      <c r="H103" s="149">
        <f t="shared" si="3"/>
        <v>0.63118131868131866</v>
      </c>
      <c r="I103" s="149">
        <f t="shared" si="3"/>
        <v>0.65040407063753369</v>
      </c>
      <c r="J103" s="149">
        <f t="shared" si="3"/>
        <v>0.68491770238495131</v>
      </c>
      <c r="K103" s="149">
        <f t="shared" si="3"/>
        <v>0.68960950642471097</v>
      </c>
      <c r="L103" s="149">
        <f t="shared" si="3"/>
        <v>0.62379678798919858</v>
      </c>
    </row>
    <row r="104" spans="1:14" ht="15.75" customHeight="1" x14ac:dyDescent="0.3">
      <c r="A104" s="20"/>
      <c r="B104" s="20" t="s">
        <v>11</v>
      </c>
      <c r="C104" s="104">
        <v>24634</v>
      </c>
      <c r="D104" s="104">
        <v>62670</v>
      </c>
      <c r="E104" s="104">
        <v>132713</v>
      </c>
      <c r="F104" s="104">
        <v>229516</v>
      </c>
      <c r="G104" s="104">
        <v>3953</v>
      </c>
      <c r="H104" s="104">
        <v>1456</v>
      </c>
      <c r="I104" s="104">
        <v>23387</v>
      </c>
      <c r="J104" s="104">
        <v>2977</v>
      </c>
      <c r="K104" s="104">
        <v>27939</v>
      </c>
      <c r="L104" s="104">
        <v>77397</v>
      </c>
    </row>
    <row r="105" spans="1:14" ht="15" customHeight="1" x14ac:dyDescent="0.3">
      <c r="A105" s="18" t="s">
        <v>13</v>
      </c>
      <c r="B105" s="18" t="s">
        <v>7</v>
      </c>
      <c r="C105" s="104">
        <v>6725</v>
      </c>
      <c r="D105" s="104">
        <v>14086</v>
      </c>
      <c r="E105" s="104">
        <v>33156</v>
      </c>
      <c r="F105" s="104">
        <v>43263</v>
      </c>
      <c r="G105" s="104">
        <v>708</v>
      </c>
      <c r="H105" s="104">
        <v>349</v>
      </c>
      <c r="I105" s="104">
        <v>4456</v>
      </c>
      <c r="J105" s="104">
        <v>543</v>
      </c>
      <c r="K105" s="104">
        <v>6332</v>
      </c>
      <c r="L105" s="104">
        <v>20929</v>
      </c>
    </row>
    <row r="106" spans="1:14" x14ac:dyDescent="0.3">
      <c r="A106" s="18"/>
      <c r="B106" s="18" t="s">
        <v>8</v>
      </c>
      <c r="C106" s="148">
        <f>C105/C109</f>
        <v>0.51762623152709364</v>
      </c>
      <c r="D106" s="148">
        <f t="shared" ref="D106:L106" si="4">D105/D109</f>
        <v>0.35772151255809231</v>
      </c>
      <c r="E106" s="148">
        <f t="shared" si="4"/>
        <v>0.40727183392703598</v>
      </c>
      <c r="F106" s="148">
        <f t="shared" si="4"/>
        <v>0.43906671808715775</v>
      </c>
      <c r="G106" s="148">
        <f t="shared" si="4"/>
        <v>0.35014836795252224</v>
      </c>
      <c r="H106" s="148">
        <f t="shared" si="4"/>
        <v>0.36970338983050849</v>
      </c>
      <c r="I106" s="148">
        <f t="shared" si="4"/>
        <v>0.39197748064743138</v>
      </c>
      <c r="J106" s="148">
        <f t="shared" si="4"/>
        <v>0.40919366993217782</v>
      </c>
      <c r="K106" s="148">
        <f t="shared" si="4"/>
        <v>0.40741217346544845</v>
      </c>
      <c r="L106" s="148">
        <f t="shared" si="4"/>
        <v>0.36129956669601393</v>
      </c>
    </row>
    <row r="107" spans="1:14" x14ac:dyDescent="0.3">
      <c r="A107" s="18"/>
      <c r="B107" s="18" t="s">
        <v>9</v>
      </c>
      <c r="C107" s="104">
        <v>7716</v>
      </c>
      <c r="D107" s="104">
        <v>15986</v>
      </c>
      <c r="E107" s="104">
        <v>36655</v>
      </c>
      <c r="F107" s="104">
        <v>49982</v>
      </c>
      <c r="G107" s="104">
        <v>835</v>
      </c>
      <c r="H107" s="104">
        <v>388</v>
      </c>
      <c r="I107" s="104">
        <v>5265</v>
      </c>
      <c r="J107" s="104">
        <v>643</v>
      </c>
      <c r="K107" s="104">
        <v>7451</v>
      </c>
      <c r="L107" s="104">
        <v>22412</v>
      </c>
    </row>
    <row r="108" spans="1:14" ht="14.4" customHeight="1" x14ac:dyDescent="0.3">
      <c r="A108" s="18"/>
      <c r="B108" s="18" t="s">
        <v>10</v>
      </c>
      <c r="C108" s="149">
        <f>C107/C109</f>
        <v>0.59390394088669951</v>
      </c>
      <c r="D108" s="149">
        <f t="shared" ref="D108:L108" si="5">D107/D109</f>
        <v>0.40597302994133633</v>
      </c>
      <c r="E108" s="149">
        <f t="shared" si="5"/>
        <v>0.45025181181673013</v>
      </c>
      <c r="F108" s="149">
        <f t="shared" si="5"/>
        <v>0.50725637850894112</v>
      </c>
      <c r="G108" s="149">
        <f t="shared" si="5"/>
        <v>0.41295746785361026</v>
      </c>
      <c r="H108" s="149">
        <f t="shared" si="5"/>
        <v>0.41101694915254239</v>
      </c>
      <c r="I108" s="149">
        <f t="shared" si="5"/>
        <v>0.4631421534130894</v>
      </c>
      <c r="J108" s="149">
        <f t="shared" si="5"/>
        <v>0.48455162019593068</v>
      </c>
      <c r="K108" s="149">
        <f t="shared" si="5"/>
        <v>0.47941062926264316</v>
      </c>
      <c r="L108" s="149">
        <f t="shared" si="5"/>
        <v>0.38690075439777649</v>
      </c>
    </row>
    <row r="109" spans="1:14" x14ac:dyDescent="0.3">
      <c r="A109" s="18"/>
      <c r="B109" s="18" t="s">
        <v>11</v>
      </c>
      <c r="C109" s="104">
        <v>12992</v>
      </c>
      <c r="D109" s="104">
        <v>39377</v>
      </c>
      <c r="E109" s="104">
        <v>81410</v>
      </c>
      <c r="F109" s="104">
        <v>98534</v>
      </c>
      <c r="G109" s="104">
        <v>2022</v>
      </c>
      <c r="H109" s="104">
        <v>944</v>
      </c>
      <c r="I109" s="104">
        <v>11368</v>
      </c>
      <c r="J109" s="104">
        <v>1327</v>
      </c>
      <c r="K109" s="104">
        <v>15542</v>
      </c>
      <c r="L109" s="104">
        <v>57927</v>
      </c>
    </row>
    <row r="110" spans="1:14" x14ac:dyDescent="0.3">
      <c r="A110" s="16" t="s">
        <v>24</v>
      </c>
      <c r="B110" s="16" t="s">
        <v>7</v>
      </c>
      <c r="C110" s="104">
        <v>247</v>
      </c>
      <c r="D110" s="104">
        <v>445</v>
      </c>
      <c r="E110" s="104">
        <v>1249</v>
      </c>
      <c r="F110" s="104">
        <v>2150</v>
      </c>
      <c r="G110" s="104">
        <v>31</v>
      </c>
      <c r="H110" s="104">
        <v>12</v>
      </c>
      <c r="I110" s="104">
        <v>154</v>
      </c>
      <c r="J110" s="104">
        <v>39</v>
      </c>
      <c r="K110" s="104">
        <v>401</v>
      </c>
      <c r="L110" s="104">
        <v>945</v>
      </c>
    </row>
    <row r="111" spans="1:14" x14ac:dyDescent="0.3">
      <c r="A111" s="18"/>
      <c r="B111" s="18" t="s">
        <v>8</v>
      </c>
      <c r="C111" s="148">
        <f>C110/C114</f>
        <v>0.43794326241134751</v>
      </c>
      <c r="D111" s="148">
        <f t="shared" ref="D111:L111" si="6">D110/D114</f>
        <v>0.30563186813186816</v>
      </c>
      <c r="E111" s="148">
        <f t="shared" si="6"/>
        <v>0.4101806239737274</v>
      </c>
      <c r="F111" s="148">
        <f t="shared" si="6"/>
        <v>0.3370434237341276</v>
      </c>
      <c r="G111" s="148">
        <f t="shared" si="6"/>
        <v>0.34065934065934067</v>
      </c>
      <c r="H111" s="148">
        <f t="shared" si="6"/>
        <v>0.44444444444444442</v>
      </c>
      <c r="I111" s="148">
        <f t="shared" si="6"/>
        <v>0.39896373056994816</v>
      </c>
      <c r="J111" s="148">
        <f t="shared" si="6"/>
        <v>0.2805755395683453</v>
      </c>
      <c r="K111" s="148">
        <f t="shared" si="6"/>
        <v>0.32922824302134646</v>
      </c>
      <c r="L111" s="148">
        <f t="shared" si="6"/>
        <v>0.3395616241466044</v>
      </c>
    </row>
    <row r="112" spans="1:14" x14ac:dyDescent="0.3">
      <c r="A112" s="18"/>
      <c r="B112" s="18" t="s">
        <v>9</v>
      </c>
      <c r="C112" s="104">
        <v>352</v>
      </c>
      <c r="D112" s="104">
        <v>589</v>
      </c>
      <c r="E112" s="104">
        <v>1438</v>
      </c>
      <c r="F112" s="104">
        <v>3881</v>
      </c>
      <c r="G112" s="104">
        <v>48</v>
      </c>
      <c r="H112" s="104">
        <v>14</v>
      </c>
      <c r="I112" s="104">
        <v>226</v>
      </c>
      <c r="J112" s="104">
        <v>57</v>
      </c>
      <c r="K112" s="104">
        <v>534</v>
      </c>
      <c r="L112" s="104">
        <v>1075</v>
      </c>
    </row>
    <row r="113" spans="1:35" x14ac:dyDescent="0.3">
      <c r="A113" s="18"/>
      <c r="B113" s="18" t="s">
        <v>10</v>
      </c>
      <c r="C113" s="149">
        <f>C112/C114</f>
        <v>0.62411347517730498</v>
      </c>
      <c r="D113" s="149">
        <f t="shared" ref="D113:L113" si="7">D112/D114</f>
        <v>0.40453296703296704</v>
      </c>
      <c r="E113" s="149">
        <f t="shared" si="7"/>
        <v>0.47224958949096879</v>
      </c>
      <c r="F113" s="149">
        <f t="shared" si="7"/>
        <v>0.60840257093588335</v>
      </c>
      <c r="G113" s="149">
        <f t="shared" si="7"/>
        <v>0.52747252747252749</v>
      </c>
      <c r="H113" s="149">
        <f t="shared" si="7"/>
        <v>0.51851851851851849</v>
      </c>
      <c r="I113" s="149">
        <f t="shared" si="7"/>
        <v>0.58549222797927458</v>
      </c>
      <c r="J113" s="149">
        <f t="shared" si="7"/>
        <v>0.41007194244604317</v>
      </c>
      <c r="K113" s="149">
        <f t="shared" si="7"/>
        <v>0.43842364532019706</v>
      </c>
      <c r="L113" s="149">
        <f t="shared" si="7"/>
        <v>0.38627380524613725</v>
      </c>
    </row>
    <row r="114" spans="1:35" x14ac:dyDescent="0.3">
      <c r="A114" s="20"/>
      <c r="B114" s="20" t="s">
        <v>11</v>
      </c>
      <c r="C114" s="104">
        <v>564</v>
      </c>
      <c r="D114" s="104">
        <v>1456</v>
      </c>
      <c r="E114" s="104">
        <v>3045</v>
      </c>
      <c r="F114" s="104">
        <v>6379</v>
      </c>
      <c r="G114" s="104">
        <v>91</v>
      </c>
      <c r="H114" s="104">
        <v>27</v>
      </c>
      <c r="I114" s="104">
        <v>386</v>
      </c>
      <c r="J114" s="104">
        <v>139</v>
      </c>
      <c r="K114" s="104">
        <v>1218</v>
      </c>
      <c r="L114" s="104">
        <v>2783</v>
      </c>
    </row>
    <row r="115" spans="1:35" ht="18" customHeight="1" x14ac:dyDescent="0.3">
      <c r="A115" s="16" t="s">
        <v>233</v>
      </c>
      <c r="B115" s="16" t="s">
        <v>7</v>
      </c>
      <c r="C115" s="104">
        <v>449</v>
      </c>
      <c r="D115" s="104">
        <v>547</v>
      </c>
      <c r="E115" s="104">
        <v>1557</v>
      </c>
      <c r="F115" s="104">
        <v>4132</v>
      </c>
      <c r="G115" s="104">
        <v>81</v>
      </c>
      <c r="H115" s="104">
        <v>20</v>
      </c>
      <c r="I115" s="104">
        <v>285</v>
      </c>
      <c r="J115" s="104">
        <v>299</v>
      </c>
      <c r="K115" s="104">
        <v>646</v>
      </c>
      <c r="L115" s="104">
        <v>2202</v>
      </c>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71"/>
    </row>
    <row r="116" spans="1:35" ht="18" customHeight="1" x14ac:dyDescent="0.3">
      <c r="A116" s="18"/>
      <c r="B116" s="18" t="s">
        <v>8</v>
      </c>
      <c r="C116" s="148">
        <f>C115/C119</f>
        <v>0.33938019652305368</v>
      </c>
      <c r="D116" s="148">
        <f t="shared" ref="D116:L116" si="8">D115/D119</f>
        <v>0.27159880834160877</v>
      </c>
      <c r="E116" s="148">
        <f t="shared" si="8"/>
        <v>0.31840490797546012</v>
      </c>
      <c r="F116" s="148">
        <f t="shared" si="8"/>
        <v>0.27598183275447502</v>
      </c>
      <c r="G116" s="148">
        <f t="shared" si="8"/>
        <v>0.19058823529411764</v>
      </c>
      <c r="H116" s="148">
        <f t="shared" si="8"/>
        <v>0.23809523809523808</v>
      </c>
      <c r="I116" s="148">
        <f t="shared" si="8"/>
        <v>0.29811715481171547</v>
      </c>
      <c r="J116" s="148">
        <f t="shared" si="8"/>
        <v>0.3363329583802025</v>
      </c>
      <c r="K116" s="148">
        <f t="shared" si="8"/>
        <v>0.14542998649257091</v>
      </c>
      <c r="L116" s="148">
        <f t="shared" si="8"/>
        <v>0.26264312977099236</v>
      </c>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71"/>
    </row>
    <row r="117" spans="1:35" s="106" customFormat="1" ht="18" customHeight="1" x14ac:dyDescent="0.3">
      <c r="A117" s="19"/>
      <c r="B117" s="19" t="s">
        <v>9</v>
      </c>
      <c r="C117" s="104">
        <v>693</v>
      </c>
      <c r="D117" s="104">
        <v>848</v>
      </c>
      <c r="E117" s="104">
        <v>2034</v>
      </c>
      <c r="F117" s="104">
        <v>7590</v>
      </c>
      <c r="G117" s="104">
        <v>134</v>
      </c>
      <c r="H117" s="104">
        <v>29</v>
      </c>
      <c r="I117" s="104">
        <v>508</v>
      </c>
      <c r="J117" s="104">
        <v>336</v>
      </c>
      <c r="K117" s="104">
        <v>1079</v>
      </c>
      <c r="L117" s="104">
        <v>2718</v>
      </c>
      <c r="M117" s="1"/>
      <c r="N117" s="1"/>
      <c r="O117" s="1"/>
      <c r="P117" s="1"/>
      <c r="Q117" s="1"/>
      <c r="R117" s="1"/>
      <c r="S117" s="1"/>
      <c r="T117" s="1"/>
      <c r="U117" s="1"/>
      <c r="V117" s="1"/>
      <c r="W117" s="1"/>
      <c r="X117" s="1"/>
      <c r="Y117" s="1"/>
      <c r="Z117" s="1"/>
      <c r="AA117" s="1"/>
      <c r="AB117" s="1"/>
      <c r="AC117" s="1"/>
      <c r="AD117" s="1"/>
      <c r="AE117" s="1"/>
      <c r="AF117" s="1"/>
      <c r="AG117" s="1"/>
      <c r="AH117" s="1"/>
      <c r="AI117" s="105"/>
    </row>
    <row r="118" spans="1:35" ht="18" customHeight="1" x14ac:dyDescent="0.3">
      <c r="A118" s="18"/>
      <c r="B118" s="18" t="s">
        <v>10</v>
      </c>
      <c r="C118" s="149">
        <f>C117/C119</f>
        <v>0.52380952380952384</v>
      </c>
      <c r="D118" s="149">
        <f t="shared" ref="D118:L118" si="9">D117/D119</f>
        <v>0.42105263157894735</v>
      </c>
      <c r="E118" s="149">
        <f t="shared" si="9"/>
        <v>0.41595092024539876</v>
      </c>
      <c r="F118" s="149">
        <f t="shared" si="9"/>
        <v>0.50694629975955119</v>
      </c>
      <c r="G118" s="149">
        <f t="shared" si="9"/>
        <v>0.31529411764705884</v>
      </c>
      <c r="H118" s="149">
        <f t="shared" si="9"/>
        <v>0.34523809523809523</v>
      </c>
      <c r="I118" s="149">
        <f t="shared" si="9"/>
        <v>0.53138075313807531</v>
      </c>
      <c r="J118" s="149">
        <f t="shared" si="9"/>
        <v>0.37795275590551181</v>
      </c>
      <c r="K118" s="149">
        <f t="shared" si="9"/>
        <v>0.24290859972985143</v>
      </c>
      <c r="L118" s="149">
        <f t="shared" si="9"/>
        <v>0.32418893129770993</v>
      </c>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71"/>
    </row>
    <row r="119" spans="1:35" s="106" customFormat="1" ht="18" customHeight="1" x14ac:dyDescent="0.3">
      <c r="A119" s="21"/>
      <c r="B119" s="21" t="s">
        <v>11</v>
      </c>
      <c r="C119" s="104">
        <v>1323</v>
      </c>
      <c r="D119" s="104">
        <v>2014</v>
      </c>
      <c r="E119" s="104">
        <v>4890</v>
      </c>
      <c r="F119" s="104">
        <v>14972</v>
      </c>
      <c r="G119" s="104">
        <v>425</v>
      </c>
      <c r="H119" s="104">
        <v>84</v>
      </c>
      <c r="I119" s="104">
        <v>956</v>
      </c>
      <c r="J119" s="104">
        <v>889</v>
      </c>
      <c r="K119" s="104">
        <v>4442</v>
      </c>
      <c r="L119" s="104">
        <v>8384</v>
      </c>
      <c r="M119" s="1"/>
      <c r="N119" s="1"/>
      <c r="O119" s="1"/>
      <c r="P119" s="1"/>
      <c r="Q119" s="1"/>
      <c r="R119" s="1"/>
      <c r="S119" s="1"/>
      <c r="T119" s="1"/>
      <c r="U119" s="1"/>
      <c r="V119" s="1"/>
      <c r="W119" s="1"/>
      <c r="X119" s="1"/>
      <c r="Y119" s="1"/>
      <c r="Z119" s="1"/>
      <c r="AA119" s="1"/>
      <c r="AB119" s="1"/>
      <c r="AC119" s="1"/>
      <c r="AD119" s="1"/>
      <c r="AE119" s="1"/>
      <c r="AF119" s="1"/>
      <c r="AG119" s="1"/>
      <c r="AH119" s="1"/>
      <c r="AI119" s="105"/>
    </row>
    <row r="120" spans="1:35" x14ac:dyDescent="0.3">
      <c r="A120" s="247" t="s">
        <v>308</v>
      </c>
      <c r="B120" s="247"/>
      <c r="C120" s="247"/>
      <c r="D120" s="247"/>
      <c r="E120" s="247"/>
      <c r="F120" s="247"/>
      <c r="G120" s="247"/>
    </row>
    <row r="121" spans="1:35" x14ac:dyDescent="0.3">
      <c r="A121" s="28"/>
    </row>
    <row r="122" spans="1:35" x14ac:dyDescent="0.3">
      <c r="A122" s="246" t="s">
        <v>331</v>
      </c>
      <c r="B122" s="246"/>
      <c r="C122" s="246"/>
      <c r="D122" s="246"/>
      <c r="E122" s="246"/>
      <c r="F122" s="246"/>
      <c r="G122" s="246"/>
      <c r="H122" s="246"/>
      <c r="I122" s="246"/>
      <c r="J122" s="246"/>
      <c r="K122" s="246"/>
      <c r="L122" s="246"/>
    </row>
    <row r="123" spans="1:35" x14ac:dyDescent="0.3">
      <c r="D123" s="145"/>
    </row>
  </sheetData>
  <mergeCells count="11">
    <mergeCell ref="A122:L122"/>
    <mergeCell ref="A33:G33"/>
    <mergeCell ref="A62:G62"/>
    <mergeCell ref="A91:G91"/>
    <mergeCell ref="A120:G120"/>
    <mergeCell ref="A93:I93"/>
    <mergeCell ref="A1:C1"/>
    <mergeCell ref="A2:G2"/>
    <mergeCell ref="A6:H6"/>
    <mergeCell ref="A35:I35"/>
    <mergeCell ref="A64:J64"/>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9C8DD-EE2A-40ED-BAFE-E80B2107AEA3}">
  <sheetPr codeName="Sheet18">
    <tabColor theme="9"/>
  </sheetPr>
  <dimension ref="A1:P50"/>
  <sheetViews>
    <sheetView zoomScale="80" zoomScaleNormal="80" workbookViewId="0">
      <pane xSplit="1" ySplit="3" topLeftCell="B4" activePane="bottomRight" state="frozen"/>
      <selection activeCell="Q283" sqref="Q283"/>
      <selection pane="topRight" activeCell="Q283" sqref="Q283"/>
      <selection pane="bottomLeft" activeCell="Q283" sqref="Q283"/>
      <selection pane="bottomRight" activeCell="L4" sqref="L4"/>
    </sheetView>
  </sheetViews>
  <sheetFormatPr defaultColWidth="9.109375" defaultRowHeight="14.4" x14ac:dyDescent="0.3"/>
  <cols>
    <col min="1" max="1" width="55.5546875" style="29" bestFit="1" customWidth="1"/>
    <col min="2" max="2" width="22.44140625" style="29" bestFit="1" customWidth="1"/>
    <col min="3" max="3" width="13.33203125" style="29" bestFit="1" customWidth="1"/>
    <col min="4" max="4" width="12.33203125" style="29" bestFit="1" customWidth="1"/>
    <col min="5" max="5" width="13.109375" style="29" bestFit="1" customWidth="1"/>
    <col min="6" max="6" width="12.6640625" style="29" bestFit="1" customWidth="1"/>
    <col min="7" max="7" width="22.44140625" style="29" bestFit="1" customWidth="1"/>
    <col min="8" max="8" width="13.33203125" style="29" bestFit="1" customWidth="1"/>
    <col min="9" max="9" width="12.33203125" style="29" bestFit="1" customWidth="1"/>
    <col min="10" max="10" width="13.109375" style="29" bestFit="1" customWidth="1"/>
    <col min="11" max="11" width="12.6640625" style="29" bestFit="1" customWidth="1"/>
    <col min="12" max="12" width="22.44140625" style="29" bestFit="1" customWidth="1"/>
    <col min="13" max="13" width="13.33203125" style="29" bestFit="1" customWidth="1"/>
    <col min="14" max="14" width="12.33203125" style="29" bestFit="1" customWidth="1"/>
    <col min="15" max="15" width="13.109375" style="29" bestFit="1" customWidth="1"/>
    <col min="16" max="16" width="12.6640625" style="29" bestFit="1" customWidth="1"/>
    <col min="17" max="16384" width="9.109375" style="29"/>
  </cols>
  <sheetData>
    <row r="1" spans="1:16" x14ac:dyDescent="0.3">
      <c r="A1" s="251" t="s">
        <v>326</v>
      </c>
      <c r="B1" s="251"/>
      <c r="C1" s="29" t="s">
        <v>259</v>
      </c>
    </row>
    <row r="2" spans="1:16" s="3" customFormat="1" x14ac:dyDescent="0.3">
      <c r="B2" s="248" t="s">
        <v>212</v>
      </c>
      <c r="C2" s="249"/>
      <c r="D2" s="249"/>
      <c r="E2" s="249"/>
      <c r="F2" s="250"/>
      <c r="G2" s="248" t="s">
        <v>214</v>
      </c>
      <c r="H2" s="249"/>
      <c r="I2" s="249"/>
      <c r="J2" s="249"/>
      <c r="K2" s="250"/>
      <c r="L2" s="248" t="s">
        <v>215</v>
      </c>
      <c r="M2" s="249"/>
      <c r="N2" s="249"/>
      <c r="O2" s="249"/>
      <c r="P2" s="250"/>
    </row>
    <row r="3" spans="1:16" s="3" customFormat="1" x14ac:dyDescent="0.3">
      <c r="A3" s="97" t="s">
        <v>153</v>
      </c>
      <c r="B3" s="98" t="s">
        <v>347</v>
      </c>
      <c r="C3" s="99" t="s">
        <v>9</v>
      </c>
      <c r="D3" s="100" t="s">
        <v>155</v>
      </c>
      <c r="E3" s="99" t="s">
        <v>7</v>
      </c>
      <c r="F3" s="101" t="s">
        <v>8</v>
      </c>
      <c r="G3" s="98" t="s">
        <v>347</v>
      </c>
      <c r="H3" s="99" t="s">
        <v>9</v>
      </c>
      <c r="I3" s="100" t="s">
        <v>155</v>
      </c>
      <c r="J3" s="99" t="s">
        <v>7</v>
      </c>
      <c r="K3" s="101" t="s">
        <v>8</v>
      </c>
      <c r="L3" s="98" t="s">
        <v>347</v>
      </c>
      <c r="M3" s="99" t="s">
        <v>9</v>
      </c>
      <c r="N3" s="100" t="s">
        <v>155</v>
      </c>
      <c r="O3" s="99" t="s">
        <v>7</v>
      </c>
      <c r="P3" s="101" t="s">
        <v>8</v>
      </c>
    </row>
    <row r="4" spans="1:16" x14ac:dyDescent="0.3">
      <c r="A4" s="102" t="s">
        <v>172</v>
      </c>
      <c r="B4" s="153">
        <v>13968</v>
      </c>
      <c r="C4" s="153">
        <v>12611</v>
      </c>
      <c r="D4" s="154">
        <v>0.90284936998854526</v>
      </c>
      <c r="E4" s="153">
        <v>11587</v>
      </c>
      <c r="F4" s="154">
        <v>0.82953894616265755</v>
      </c>
      <c r="G4" s="153">
        <v>6339</v>
      </c>
      <c r="H4" s="153">
        <v>4382</v>
      </c>
      <c r="I4" s="154">
        <v>0.69127622653415366</v>
      </c>
      <c r="J4" s="153">
        <v>4010</v>
      </c>
      <c r="K4" s="155">
        <v>0.63259189146553085</v>
      </c>
      <c r="L4" s="153">
        <v>1748</v>
      </c>
      <c r="M4" s="153">
        <v>998</v>
      </c>
      <c r="N4" s="154">
        <v>0.57093821510297482</v>
      </c>
      <c r="O4" s="153">
        <v>938</v>
      </c>
      <c r="P4" s="154">
        <v>0.53661327231121281</v>
      </c>
    </row>
    <row r="5" spans="1:16" x14ac:dyDescent="0.3">
      <c r="A5" s="102" t="s">
        <v>175</v>
      </c>
      <c r="B5" s="153">
        <v>11077</v>
      </c>
      <c r="C5" s="153">
        <v>9848</v>
      </c>
      <c r="D5" s="154">
        <v>0.8890493816015167</v>
      </c>
      <c r="E5" s="153">
        <v>8892</v>
      </c>
      <c r="F5" s="154">
        <v>0.80274442538593482</v>
      </c>
      <c r="G5" s="153">
        <v>2126</v>
      </c>
      <c r="H5" s="153">
        <v>1355</v>
      </c>
      <c r="I5" s="154">
        <v>0.63734713076199434</v>
      </c>
      <c r="J5" s="153">
        <v>1220</v>
      </c>
      <c r="K5" s="155">
        <v>0.57384760112888056</v>
      </c>
      <c r="L5" s="153">
        <v>213</v>
      </c>
      <c r="M5" s="153">
        <v>122</v>
      </c>
      <c r="N5" s="154">
        <v>0.57276995305164324</v>
      </c>
      <c r="O5" s="153">
        <v>105</v>
      </c>
      <c r="P5" s="154">
        <v>0.49295774647887325</v>
      </c>
    </row>
    <row r="6" spans="1:16" x14ac:dyDescent="0.3">
      <c r="A6" s="102" t="s">
        <v>179</v>
      </c>
      <c r="B6" s="153">
        <v>7864</v>
      </c>
      <c r="C6" s="153">
        <v>7221</v>
      </c>
      <c r="D6" s="154">
        <v>0.91823499491353</v>
      </c>
      <c r="E6" s="153">
        <v>6743</v>
      </c>
      <c r="F6" s="154">
        <v>0.85745167853509663</v>
      </c>
      <c r="G6" s="153">
        <v>1478</v>
      </c>
      <c r="H6" s="153">
        <v>929</v>
      </c>
      <c r="I6" s="154">
        <v>0.62855209742895801</v>
      </c>
      <c r="J6" s="153">
        <v>845</v>
      </c>
      <c r="K6" s="155">
        <v>0.57171853856562926</v>
      </c>
      <c r="L6" s="153">
        <v>178</v>
      </c>
      <c r="M6" s="153">
        <v>101</v>
      </c>
      <c r="N6" s="154">
        <v>0.56741573033707871</v>
      </c>
      <c r="O6" s="153">
        <v>89</v>
      </c>
      <c r="P6" s="154">
        <v>0.5</v>
      </c>
    </row>
    <row r="7" spans="1:16" x14ac:dyDescent="0.3">
      <c r="A7" s="102" t="s">
        <v>186</v>
      </c>
      <c r="B7" s="153">
        <v>1814</v>
      </c>
      <c r="C7" s="153">
        <v>1569</v>
      </c>
      <c r="D7" s="154">
        <v>0.86493936052921716</v>
      </c>
      <c r="E7" s="153">
        <v>1453</v>
      </c>
      <c r="F7" s="154">
        <v>0.80099228224917307</v>
      </c>
      <c r="G7" s="153">
        <v>402</v>
      </c>
      <c r="H7" s="153">
        <v>209</v>
      </c>
      <c r="I7" s="154">
        <v>0.51990049751243783</v>
      </c>
      <c r="J7" s="153">
        <v>198</v>
      </c>
      <c r="K7" s="155">
        <v>0.4925373134328358</v>
      </c>
      <c r="L7" s="153">
        <v>68</v>
      </c>
      <c r="M7" s="153">
        <v>38</v>
      </c>
      <c r="N7" s="154">
        <v>0.55882352941176472</v>
      </c>
      <c r="O7" s="153">
        <v>34</v>
      </c>
      <c r="P7" s="154">
        <v>0.5</v>
      </c>
    </row>
    <row r="8" spans="1:16" x14ac:dyDescent="0.3">
      <c r="A8" s="102" t="s">
        <v>166</v>
      </c>
      <c r="B8" s="153">
        <v>35891</v>
      </c>
      <c r="C8" s="153">
        <v>32102</v>
      </c>
      <c r="D8" s="154">
        <v>0.89443035858571784</v>
      </c>
      <c r="E8" s="153">
        <v>28820</v>
      </c>
      <c r="F8" s="154">
        <v>0.80298682120865961</v>
      </c>
      <c r="G8" s="153">
        <v>7817</v>
      </c>
      <c r="H8" s="153">
        <v>5202</v>
      </c>
      <c r="I8" s="154">
        <v>0.66547268773186641</v>
      </c>
      <c r="J8" s="153">
        <v>4602</v>
      </c>
      <c r="K8" s="155">
        <v>0.58871689906613789</v>
      </c>
      <c r="L8" s="153">
        <v>653</v>
      </c>
      <c r="M8" s="153">
        <v>389</v>
      </c>
      <c r="N8" s="154">
        <v>0.59571209800918834</v>
      </c>
      <c r="O8" s="153">
        <v>332</v>
      </c>
      <c r="P8" s="154">
        <v>0.50842266462480856</v>
      </c>
    </row>
    <row r="9" spans="1:16" x14ac:dyDescent="0.3">
      <c r="A9" s="102" t="s">
        <v>184</v>
      </c>
      <c r="B9" s="153">
        <v>3387</v>
      </c>
      <c r="C9" s="153">
        <v>2838</v>
      </c>
      <c r="D9" s="154">
        <v>0.83790965456155886</v>
      </c>
      <c r="E9" s="153">
        <v>2609</v>
      </c>
      <c r="F9" s="154">
        <v>0.77029819899616181</v>
      </c>
      <c r="G9" s="153">
        <v>5437</v>
      </c>
      <c r="H9" s="153">
        <v>3055</v>
      </c>
      <c r="I9" s="154">
        <v>0.56189074857458154</v>
      </c>
      <c r="J9" s="153">
        <v>2916</v>
      </c>
      <c r="K9" s="155">
        <v>0.53632517932683466</v>
      </c>
      <c r="L9" s="153">
        <v>1324</v>
      </c>
      <c r="M9" s="153">
        <v>680</v>
      </c>
      <c r="N9" s="154">
        <v>0.51359516616314205</v>
      </c>
      <c r="O9" s="153">
        <v>634</v>
      </c>
      <c r="P9" s="154">
        <v>0.47885196374622357</v>
      </c>
    </row>
    <row r="10" spans="1:16" x14ac:dyDescent="0.3">
      <c r="A10" s="102" t="s">
        <v>165</v>
      </c>
      <c r="B10" s="153">
        <v>55983</v>
      </c>
      <c r="C10" s="153">
        <v>47390</v>
      </c>
      <c r="D10" s="154">
        <v>0.8465069753317972</v>
      </c>
      <c r="E10" s="153">
        <v>43654</v>
      </c>
      <c r="F10" s="154">
        <v>0.77977243091652826</v>
      </c>
      <c r="G10" s="153">
        <v>36923</v>
      </c>
      <c r="H10" s="153">
        <v>22253</v>
      </c>
      <c r="I10" s="154">
        <v>0.6026866722639006</v>
      </c>
      <c r="J10" s="153">
        <v>20710</v>
      </c>
      <c r="K10" s="155">
        <v>0.56089700186875391</v>
      </c>
      <c r="L10" s="153">
        <v>6044</v>
      </c>
      <c r="M10" s="153">
        <v>3120</v>
      </c>
      <c r="N10" s="154">
        <v>0.51621442753143609</v>
      </c>
      <c r="O10" s="153">
        <v>2854</v>
      </c>
      <c r="P10" s="154">
        <v>0.47220383851753805</v>
      </c>
    </row>
    <row r="11" spans="1:16" x14ac:dyDescent="0.3">
      <c r="A11" s="102" t="s">
        <v>188</v>
      </c>
      <c r="B11" s="153">
        <v>513</v>
      </c>
      <c r="C11" s="153">
        <v>397</v>
      </c>
      <c r="D11" s="154">
        <v>0.77387914230019494</v>
      </c>
      <c r="E11" s="153">
        <v>357</v>
      </c>
      <c r="F11" s="154">
        <v>0.69590643274853803</v>
      </c>
      <c r="G11" s="153">
        <v>8891</v>
      </c>
      <c r="H11" s="153">
        <v>4565</v>
      </c>
      <c r="I11" s="154">
        <v>0.51344055786750642</v>
      </c>
      <c r="J11" s="153">
        <v>4335</v>
      </c>
      <c r="K11" s="155">
        <v>0.4875717017208413</v>
      </c>
      <c r="L11" s="153">
        <v>6417</v>
      </c>
      <c r="M11" s="153">
        <v>3203</v>
      </c>
      <c r="N11" s="154">
        <v>0.49914290166744585</v>
      </c>
      <c r="O11" s="153">
        <v>3082</v>
      </c>
      <c r="P11" s="154">
        <v>0.48028673835125446</v>
      </c>
    </row>
    <row r="12" spans="1:16" x14ac:dyDescent="0.3">
      <c r="A12" s="102" t="s">
        <v>162</v>
      </c>
      <c r="B12" s="153">
        <v>54883</v>
      </c>
      <c r="C12" s="153">
        <v>47789</v>
      </c>
      <c r="D12" s="154">
        <v>0.87074321738971994</v>
      </c>
      <c r="E12" s="153">
        <v>42929</v>
      </c>
      <c r="F12" s="154">
        <v>0.78219120674890219</v>
      </c>
      <c r="G12" s="153">
        <v>20473</v>
      </c>
      <c r="H12" s="153">
        <v>12544</v>
      </c>
      <c r="I12" s="154">
        <v>0.61270942216577928</v>
      </c>
      <c r="J12" s="153">
        <v>11469</v>
      </c>
      <c r="K12" s="155">
        <v>0.56020124065842813</v>
      </c>
      <c r="L12" s="153">
        <v>2041</v>
      </c>
      <c r="M12" s="153">
        <v>1069</v>
      </c>
      <c r="N12" s="154">
        <v>0.52376286134247918</v>
      </c>
      <c r="O12" s="153">
        <v>976</v>
      </c>
      <c r="P12" s="154">
        <v>0.47819696227339542</v>
      </c>
    </row>
    <row r="13" spans="1:16" x14ac:dyDescent="0.3">
      <c r="A13" s="102" t="s">
        <v>160</v>
      </c>
      <c r="B13" s="153">
        <v>109574</v>
      </c>
      <c r="C13" s="153">
        <v>101067</v>
      </c>
      <c r="D13" s="154">
        <v>0.92236296931753881</v>
      </c>
      <c r="E13" s="153">
        <v>94677</v>
      </c>
      <c r="F13" s="154">
        <v>0.86404621534305581</v>
      </c>
      <c r="G13" s="153">
        <v>17156</v>
      </c>
      <c r="H13" s="153">
        <v>11357</v>
      </c>
      <c r="I13" s="154">
        <v>0.66198414548845885</v>
      </c>
      <c r="J13" s="153">
        <v>10179</v>
      </c>
      <c r="K13" s="155">
        <v>0.59332012124038236</v>
      </c>
      <c r="L13" s="153">
        <v>1180</v>
      </c>
      <c r="M13" s="153">
        <v>920</v>
      </c>
      <c r="N13" s="154">
        <v>0.77966101694915257</v>
      </c>
      <c r="O13" s="153">
        <v>854</v>
      </c>
      <c r="P13" s="154">
        <v>0.72372881355932206</v>
      </c>
    </row>
    <row r="14" spans="1:16" x14ac:dyDescent="0.3">
      <c r="A14" s="102" t="s">
        <v>176</v>
      </c>
      <c r="B14" s="153">
        <v>8979</v>
      </c>
      <c r="C14" s="153">
        <v>7312</v>
      </c>
      <c r="D14" s="154">
        <v>0.81434458180198244</v>
      </c>
      <c r="E14" s="153">
        <v>6655</v>
      </c>
      <c r="F14" s="154">
        <v>0.7411738500946653</v>
      </c>
      <c r="G14" s="153">
        <v>20888</v>
      </c>
      <c r="H14" s="153">
        <v>12125</v>
      </c>
      <c r="I14" s="154">
        <v>0.58047682880122553</v>
      </c>
      <c r="J14" s="153">
        <v>11390</v>
      </c>
      <c r="K14" s="155">
        <v>0.54528916124090387</v>
      </c>
      <c r="L14" s="153">
        <v>5356</v>
      </c>
      <c r="M14" s="153">
        <v>2568</v>
      </c>
      <c r="N14" s="154">
        <v>0.47946228528752799</v>
      </c>
      <c r="O14" s="153">
        <v>2438</v>
      </c>
      <c r="P14" s="154">
        <v>0.45519044062733383</v>
      </c>
    </row>
    <row r="15" spans="1:16" x14ac:dyDescent="0.3">
      <c r="A15" s="102" t="s">
        <v>180</v>
      </c>
      <c r="B15" s="153">
        <v>5655</v>
      </c>
      <c r="C15" s="153">
        <v>5088</v>
      </c>
      <c r="D15" s="154">
        <v>0.89973474801061004</v>
      </c>
      <c r="E15" s="153">
        <v>4724</v>
      </c>
      <c r="F15" s="154">
        <v>0.83536693191865607</v>
      </c>
      <c r="G15" s="153">
        <v>1836</v>
      </c>
      <c r="H15" s="153">
        <v>1036</v>
      </c>
      <c r="I15" s="154">
        <v>0.56427015250544665</v>
      </c>
      <c r="J15" s="153">
        <v>960</v>
      </c>
      <c r="K15" s="155">
        <v>0.52287581699346408</v>
      </c>
      <c r="L15" s="153">
        <v>553</v>
      </c>
      <c r="M15" s="153">
        <v>284</v>
      </c>
      <c r="N15" s="154">
        <v>0.51356238698010848</v>
      </c>
      <c r="O15" s="153">
        <v>267</v>
      </c>
      <c r="P15" s="154">
        <v>0.48282097649186256</v>
      </c>
    </row>
    <row r="16" spans="1:16" x14ac:dyDescent="0.3">
      <c r="A16" s="102" t="s">
        <v>178</v>
      </c>
      <c r="B16" s="153">
        <v>8065</v>
      </c>
      <c r="C16" s="153">
        <v>7080</v>
      </c>
      <c r="D16" s="154">
        <v>0.87786732796032241</v>
      </c>
      <c r="E16" s="153">
        <v>6390</v>
      </c>
      <c r="F16" s="154">
        <v>0.79231246125232491</v>
      </c>
      <c r="G16" s="153">
        <v>10229</v>
      </c>
      <c r="H16" s="153">
        <v>5826</v>
      </c>
      <c r="I16" s="154">
        <v>0.56955714146055336</v>
      </c>
      <c r="J16" s="153">
        <v>5417</v>
      </c>
      <c r="K16" s="155">
        <v>0.52957278326327106</v>
      </c>
      <c r="L16" s="153">
        <v>3242</v>
      </c>
      <c r="M16" s="153">
        <v>1593</v>
      </c>
      <c r="N16" s="154">
        <v>0.49136335595311537</v>
      </c>
      <c r="O16" s="153">
        <v>1493</v>
      </c>
      <c r="P16" s="154">
        <v>0.46051819864281307</v>
      </c>
    </row>
    <row r="17" spans="1:16" x14ac:dyDescent="0.3">
      <c r="A17" s="102" t="s">
        <v>185</v>
      </c>
      <c r="B17" s="153">
        <v>2385</v>
      </c>
      <c r="C17" s="153">
        <v>2071</v>
      </c>
      <c r="D17" s="154">
        <v>0.86834381551362683</v>
      </c>
      <c r="E17" s="153">
        <v>1829</v>
      </c>
      <c r="F17" s="154">
        <v>0.76687631027253667</v>
      </c>
      <c r="G17" s="153">
        <v>2897</v>
      </c>
      <c r="H17" s="153">
        <v>1676</v>
      </c>
      <c r="I17" s="154">
        <v>0.57852951328960989</v>
      </c>
      <c r="J17" s="153">
        <v>1540</v>
      </c>
      <c r="K17" s="155">
        <v>0.53158439765274423</v>
      </c>
      <c r="L17" s="153">
        <v>502</v>
      </c>
      <c r="M17" s="153">
        <v>290</v>
      </c>
      <c r="N17" s="154">
        <v>0.57768924302788849</v>
      </c>
      <c r="O17" s="153">
        <v>271</v>
      </c>
      <c r="P17" s="154">
        <v>0.53984063745019917</v>
      </c>
    </row>
    <row r="18" spans="1:16" x14ac:dyDescent="0.3">
      <c r="A18" s="102" t="s">
        <v>171</v>
      </c>
      <c r="B18" s="153">
        <v>13096</v>
      </c>
      <c r="C18" s="153">
        <v>11355</v>
      </c>
      <c r="D18" s="154">
        <v>0.86705864386072085</v>
      </c>
      <c r="E18" s="153">
        <v>10289</v>
      </c>
      <c r="F18" s="154">
        <v>0.78565974343310929</v>
      </c>
      <c r="G18" s="153">
        <v>4812</v>
      </c>
      <c r="H18" s="153">
        <v>2743</v>
      </c>
      <c r="I18" s="154">
        <v>0.57003325020781381</v>
      </c>
      <c r="J18" s="153">
        <v>2512</v>
      </c>
      <c r="K18" s="155">
        <v>0.52202826267664171</v>
      </c>
      <c r="L18" s="153">
        <v>578</v>
      </c>
      <c r="M18" s="153">
        <v>318</v>
      </c>
      <c r="N18" s="154">
        <v>0.55017301038062283</v>
      </c>
      <c r="O18" s="153">
        <v>282</v>
      </c>
      <c r="P18" s="154">
        <v>0.48788927335640137</v>
      </c>
    </row>
    <row r="19" spans="1:16" x14ac:dyDescent="0.3">
      <c r="A19" s="102" t="s">
        <v>156</v>
      </c>
      <c r="B19" s="153">
        <v>256574</v>
      </c>
      <c r="C19" s="153">
        <v>226025</v>
      </c>
      <c r="D19" s="154">
        <v>0.88093493495054054</v>
      </c>
      <c r="E19" s="153">
        <v>202114</v>
      </c>
      <c r="F19" s="154">
        <v>0.78774154824728926</v>
      </c>
      <c r="G19" s="153">
        <v>406855</v>
      </c>
      <c r="H19" s="153">
        <v>251986</v>
      </c>
      <c r="I19" s="154">
        <v>0.61935087439013903</v>
      </c>
      <c r="J19" s="153">
        <v>221935</v>
      </c>
      <c r="K19" s="155">
        <v>0.54548917919160389</v>
      </c>
      <c r="L19" s="153">
        <v>12553</v>
      </c>
      <c r="M19" s="153">
        <v>7694</v>
      </c>
      <c r="N19" s="154">
        <v>0.61292121405241773</v>
      </c>
      <c r="O19" s="153">
        <v>6032</v>
      </c>
      <c r="P19" s="154">
        <v>0.48052258424281047</v>
      </c>
    </row>
    <row r="20" spans="1:16" x14ac:dyDescent="0.3">
      <c r="A20" s="102" t="s">
        <v>197</v>
      </c>
      <c r="B20" s="153">
        <v>35</v>
      </c>
      <c r="C20" s="153">
        <v>24</v>
      </c>
      <c r="D20" s="154">
        <v>0.68571428571428572</v>
      </c>
      <c r="E20" s="153">
        <v>22</v>
      </c>
      <c r="F20" s="154">
        <v>0.62857142857142856</v>
      </c>
      <c r="G20" s="153">
        <v>62</v>
      </c>
      <c r="H20" s="153">
        <v>34</v>
      </c>
      <c r="I20" s="154">
        <v>0.54838709677419351</v>
      </c>
      <c r="J20" s="153">
        <v>32</v>
      </c>
      <c r="K20" s="155">
        <v>0.5161290322580645</v>
      </c>
      <c r="L20" s="153">
        <v>49</v>
      </c>
      <c r="M20" s="153">
        <v>27</v>
      </c>
      <c r="N20" s="154">
        <v>0.55102040816326525</v>
      </c>
      <c r="O20" s="153">
        <v>25</v>
      </c>
      <c r="P20" s="154">
        <v>0.51020408163265307</v>
      </c>
    </row>
    <row r="21" spans="1:16" x14ac:dyDescent="0.3">
      <c r="A21" s="102" t="s">
        <v>158</v>
      </c>
      <c r="B21" s="153">
        <v>113842</v>
      </c>
      <c r="C21" s="153">
        <v>103990</v>
      </c>
      <c r="D21" s="154">
        <v>0.91345900458530249</v>
      </c>
      <c r="E21" s="153">
        <v>93735</v>
      </c>
      <c r="F21" s="154">
        <v>0.82337801514379583</v>
      </c>
      <c r="G21" s="153">
        <v>20376</v>
      </c>
      <c r="H21" s="153">
        <v>13900</v>
      </c>
      <c r="I21" s="154">
        <v>0.68217510797016101</v>
      </c>
      <c r="J21" s="153">
        <v>12352</v>
      </c>
      <c r="K21" s="155">
        <v>0.60620337652139777</v>
      </c>
      <c r="L21" s="153">
        <v>472</v>
      </c>
      <c r="M21" s="153">
        <v>369</v>
      </c>
      <c r="N21" s="154">
        <v>0.78177966101694918</v>
      </c>
      <c r="O21" s="153">
        <v>334</v>
      </c>
      <c r="P21" s="154">
        <v>0.7076271186440678</v>
      </c>
    </row>
    <row r="22" spans="1:16" x14ac:dyDescent="0.3">
      <c r="A22" s="102" t="s">
        <v>173</v>
      </c>
      <c r="B22" s="153">
        <v>13117</v>
      </c>
      <c r="C22" s="153">
        <v>11978</v>
      </c>
      <c r="D22" s="154">
        <v>0.91316612030189825</v>
      </c>
      <c r="E22" s="153">
        <v>11093</v>
      </c>
      <c r="F22" s="154">
        <v>0.84569642448730653</v>
      </c>
      <c r="G22" s="153">
        <v>2831</v>
      </c>
      <c r="H22" s="153">
        <v>1917</v>
      </c>
      <c r="I22" s="154">
        <v>0.67714588484634408</v>
      </c>
      <c r="J22" s="153">
        <v>1707</v>
      </c>
      <c r="K22" s="155">
        <v>0.60296714941716711</v>
      </c>
      <c r="L22" s="153">
        <v>44</v>
      </c>
      <c r="M22" s="153">
        <v>34</v>
      </c>
      <c r="N22" s="154">
        <v>0.77272727272727271</v>
      </c>
      <c r="O22" s="153">
        <v>31</v>
      </c>
      <c r="P22" s="154">
        <v>0.70454545454545459</v>
      </c>
    </row>
    <row r="23" spans="1:16" x14ac:dyDescent="0.3">
      <c r="A23" s="102" t="s">
        <v>199</v>
      </c>
      <c r="B23" s="121" t="s">
        <v>229</v>
      </c>
      <c r="C23" s="121" t="s">
        <v>229</v>
      </c>
      <c r="D23" s="122" t="s">
        <v>229</v>
      </c>
      <c r="E23" s="121" t="s">
        <v>229</v>
      </c>
      <c r="F23" s="122" t="s">
        <v>229</v>
      </c>
      <c r="G23" s="121" t="s">
        <v>229</v>
      </c>
      <c r="H23" s="121" t="s">
        <v>229</v>
      </c>
      <c r="I23" s="122" t="s">
        <v>229</v>
      </c>
      <c r="J23" s="121" t="s">
        <v>229</v>
      </c>
      <c r="K23" s="122" t="s">
        <v>229</v>
      </c>
      <c r="L23" s="121" t="s">
        <v>229</v>
      </c>
      <c r="M23" s="121" t="s">
        <v>229</v>
      </c>
      <c r="N23" s="122" t="s">
        <v>229</v>
      </c>
      <c r="O23" s="121" t="s">
        <v>229</v>
      </c>
      <c r="P23" s="122" t="s">
        <v>229</v>
      </c>
    </row>
    <row r="24" spans="1:16" x14ac:dyDescent="0.3">
      <c r="A24" s="102" t="s">
        <v>190</v>
      </c>
      <c r="B24" s="153">
        <v>464</v>
      </c>
      <c r="C24" s="161">
        <v>407</v>
      </c>
      <c r="D24" s="162">
        <v>0.87715517241379315</v>
      </c>
      <c r="E24" s="161">
        <v>358</v>
      </c>
      <c r="F24" s="162">
        <v>0.77155172413793105</v>
      </c>
      <c r="G24" s="161">
        <v>416</v>
      </c>
      <c r="H24" s="161">
        <v>119</v>
      </c>
      <c r="I24" s="162">
        <v>0.28605769230769229</v>
      </c>
      <c r="J24" s="161">
        <v>55</v>
      </c>
      <c r="K24" s="155">
        <v>0.13221153846153846</v>
      </c>
      <c r="L24" s="121" t="s">
        <v>229</v>
      </c>
      <c r="M24" s="121" t="s">
        <v>229</v>
      </c>
      <c r="N24" s="122" t="s">
        <v>229</v>
      </c>
      <c r="O24" s="121" t="s">
        <v>229</v>
      </c>
      <c r="P24" s="122" t="s">
        <v>229</v>
      </c>
    </row>
    <row r="25" spans="1:16" x14ac:dyDescent="0.3">
      <c r="A25" s="102" t="s">
        <v>168</v>
      </c>
      <c r="B25" s="153">
        <v>32879</v>
      </c>
      <c r="C25" s="161">
        <v>29489</v>
      </c>
      <c r="D25" s="162">
        <v>0.8968946744122388</v>
      </c>
      <c r="E25" s="161">
        <v>26871</v>
      </c>
      <c r="F25" s="162">
        <v>0.81726938167219199</v>
      </c>
      <c r="G25" s="161">
        <v>23857</v>
      </c>
      <c r="H25" s="161">
        <v>16037</v>
      </c>
      <c r="I25" s="162">
        <v>0.67221360606949743</v>
      </c>
      <c r="J25" s="161">
        <v>14742</v>
      </c>
      <c r="K25" s="155">
        <v>0.61793184390325695</v>
      </c>
      <c r="L25" s="161">
        <v>3473</v>
      </c>
      <c r="M25" s="161">
        <v>3112</v>
      </c>
      <c r="N25" s="162">
        <v>0.89605528361646991</v>
      </c>
      <c r="O25" s="161">
        <v>2873</v>
      </c>
      <c r="P25" s="162">
        <v>0.82723869853152898</v>
      </c>
    </row>
    <row r="26" spans="1:16" x14ac:dyDescent="0.3">
      <c r="A26" s="102" t="s">
        <v>167</v>
      </c>
      <c r="B26" s="153">
        <v>36698</v>
      </c>
      <c r="C26" s="161">
        <v>32155</v>
      </c>
      <c r="D26" s="162">
        <v>0.8762057877813505</v>
      </c>
      <c r="E26" s="161">
        <v>27788</v>
      </c>
      <c r="F26" s="162">
        <v>0.75720747724671644</v>
      </c>
      <c r="G26" s="161">
        <v>9327</v>
      </c>
      <c r="H26" s="161">
        <v>5997</v>
      </c>
      <c r="I26" s="162">
        <v>0.6429720167256352</v>
      </c>
      <c r="J26" s="161">
        <v>5178</v>
      </c>
      <c r="K26" s="155">
        <v>0.55516243165004819</v>
      </c>
      <c r="L26" s="161">
        <v>765</v>
      </c>
      <c r="M26" s="161">
        <v>398</v>
      </c>
      <c r="N26" s="162">
        <v>0.52026143790849677</v>
      </c>
      <c r="O26" s="161">
        <v>356</v>
      </c>
      <c r="P26" s="162">
        <v>0.46535947712418302</v>
      </c>
    </row>
    <row r="27" spans="1:16" x14ac:dyDescent="0.3">
      <c r="A27" s="102" t="s">
        <v>191</v>
      </c>
      <c r="B27" s="153">
        <v>415</v>
      </c>
      <c r="C27" s="161">
        <v>272</v>
      </c>
      <c r="D27" s="162">
        <v>0.65542168674698797</v>
      </c>
      <c r="E27" s="161">
        <v>229</v>
      </c>
      <c r="F27" s="162">
        <v>0.5518072289156627</v>
      </c>
      <c r="G27" s="161">
        <v>1057</v>
      </c>
      <c r="H27" s="161">
        <v>284</v>
      </c>
      <c r="I27" s="162">
        <v>0.26868495742667931</v>
      </c>
      <c r="J27" s="161">
        <v>265</v>
      </c>
      <c r="K27" s="155">
        <v>0.25070955534531691</v>
      </c>
      <c r="L27" s="161">
        <v>1538</v>
      </c>
      <c r="M27" s="161">
        <v>426</v>
      </c>
      <c r="N27" s="162">
        <v>0.27698309492847856</v>
      </c>
      <c r="O27" s="161">
        <v>397</v>
      </c>
      <c r="P27" s="162">
        <v>0.25812743823146944</v>
      </c>
    </row>
    <row r="28" spans="1:16" x14ac:dyDescent="0.3">
      <c r="A28" s="102" t="s">
        <v>198</v>
      </c>
      <c r="B28" s="121" t="s">
        <v>229</v>
      </c>
      <c r="C28" s="121" t="s">
        <v>229</v>
      </c>
      <c r="D28" s="122" t="s">
        <v>229</v>
      </c>
      <c r="E28" s="121" t="s">
        <v>229</v>
      </c>
      <c r="F28" s="122" t="s">
        <v>229</v>
      </c>
      <c r="G28" s="121" t="s">
        <v>229</v>
      </c>
      <c r="H28" s="121" t="s">
        <v>229</v>
      </c>
      <c r="I28" s="122" t="s">
        <v>229</v>
      </c>
      <c r="J28" s="121" t="s">
        <v>229</v>
      </c>
      <c r="K28" s="122" t="s">
        <v>229</v>
      </c>
      <c r="L28" s="121" t="s">
        <v>229</v>
      </c>
      <c r="M28" s="121" t="s">
        <v>229</v>
      </c>
      <c r="N28" s="122" t="s">
        <v>229</v>
      </c>
      <c r="O28" s="121" t="s">
        <v>229</v>
      </c>
      <c r="P28" s="122" t="s">
        <v>229</v>
      </c>
    </row>
    <row r="29" spans="1:16" x14ac:dyDescent="0.3">
      <c r="A29" s="102" t="s">
        <v>196</v>
      </c>
      <c r="B29" s="153">
        <v>103</v>
      </c>
      <c r="C29" s="161">
        <v>75</v>
      </c>
      <c r="D29" s="162">
        <v>0.72815533980582525</v>
      </c>
      <c r="E29" s="161">
        <v>63</v>
      </c>
      <c r="F29" s="162">
        <v>0.61165048543689315</v>
      </c>
      <c r="G29" s="161">
        <v>67</v>
      </c>
      <c r="H29" s="161">
        <v>41</v>
      </c>
      <c r="I29" s="162">
        <v>0.61194029850746268</v>
      </c>
      <c r="J29" s="161">
        <v>39</v>
      </c>
      <c r="K29" s="155">
        <v>0.58208955223880599</v>
      </c>
      <c r="L29" s="121" t="s">
        <v>229</v>
      </c>
      <c r="M29" s="121" t="s">
        <v>229</v>
      </c>
      <c r="N29" s="122" t="s">
        <v>229</v>
      </c>
      <c r="O29" s="121" t="s">
        <v>229</v>
      </c>
      <c r="P29" s="122" t="s">
        <v>229</v>
      </c>
    </row>
    <row r="30" spans="1:16" x14ac:dyDescent="0.3">
      <c r="A30" s="102" t="s">
        <v>203</v>
      </c>
      <c r="B30" s="121" t="s">
        <v>229</v>
      </c>
      <c r="C30" s="121" t="s">
        <v>229</v>
      </c>
      <c r="D30" s="122" t="s">
        <v>229</v>
      </c>
      <c r="E30" s="121" t="s">
        <v>229</v>
      </c>
      <c r="F30" s="122" t="s">
        <v>229</v>
      </c>
      <c r="G30" s="121" t="s">
        <v>229</v>
      </c>
      <c r="H30" s="121" t="s">
        <v>229</v>
      </c>
      <c r="I30" s="122" t="s">
        <v>229</v>
      </c>
      <c r="J30" s="121" t="s">
        <v>229</v>
      </c>
      <c r="K30" s="122" t="s">
        <v>229</v>
      </c>
      <c r="L30" s="121" t="s">
        <v>229</v>
      </c>
      <c r="M30" s="121" t="s">
        <v>229</v>
      </c>
      <c r="N30" s="122" t="s">
        <v>229</v>
      </c>
      <c r="O30" s="121" t="s">
        <v>229</v>
      </c>
      <c r="P30" s="122" t="s">
        <v>229</v>
      </c>
    </row>
    <row r="31" spans="1:16" x14ac:dyDescent="0.3">
      <c r="A31" s="102" t="s">
        <v>192</v>
      </c>
      <c r="B31" s="153">
        <v>105</v>
      </c>
      <c r="C31" s="161">
        <v>81</v>
      </c>
      <c r="D31" s="162">
        <v>0.77142857142857146</v>
      </c>
      <c r="E31" s="161">
        <v>64</v>
      </c>
      <c r="F31" s="162">
        <v>0.60952380952380958</v>
      </c>
      <c r="G31" s="161">
        <v>169</v>
      </c>
      <c r="H31" s="161">
        <v>88</v>
      </c>
      <c r="I31" s="162">
        <v>0.52071005917159763</v>
      </c>
      <c r="J31" s="161">
        <v>83</v>
      </c>
      <c r="K31" s="155">
        <v>0.4911242603550296</v>
      </c>
      <c r="L31" s="121" t="s">
        <v>229</v>
      </c>
      <c r="M31" s="121" t="s">
        <v>229</v>
      </c>
      <c r="N31" s="122" t="s">
        <v>229</v>
      </c>
      <c r="O31" s="121" t="s">
        <v>229</v>
      </c>
      <c r="P31" s="122" t="s">
        <v>229</v>
      </c>
    </row>
    <row r="32" spans="1:16" x14ac:dyDescent="0.3">
      <c r="A32" s="102" t="s">
        <v>187</v>
      </c>
      <c r="B32" s="153">
        <v>145</v>
      </c>
      <c r="C32" s="161">
        <v>107</v>
      </c>
      <c r="D32" s="162">
        <v>0.73793103448275865</v>
      </c>
      <c r="E32" s="161">
        <v>63</v>
      </c>
      <c r="F32" s="162">
        <v>0.43448275862068964</v>
      </c>
      <c r="G32" s="121" t="s">
        <v>229</v>
      </c>
      <c r="H32" s="121" t="s">
        <v>229</v>
      </c>
      <c r="I32" s="122" t="s">
        <v>229</v>
      </c>
      <c r="J32" s="121" t="s">
        <v>229</v>
      </c>
      <c r="K32" s="122" t="s">
        <v>229</v>
      </c>
      <c r="L32" s="121" t="s">
        <v>229</v>
      </c>
      <c r="M32" s="121" t="s">
        <v>229</v>
      </c>
      <c r="N32" s="122" t="s">
        <v>229</v>
      </c>
      <c r="O32" s="121" t="s">
        <v>229</v>
      </c>
      <c r="P32" s="122" t="s">
        <v>229</v>
      </c>
    </row>
    <row r="33" spans="1:16" x14ac:dyDescent="0.3">
      <c r="A33" s="102" t="s">
        <v>183</v>
      </c>
      <c r="B33" s="153">
        <v>2803</v>
      </c>
      <c r="C33" s="153">
        <v>2362</v>
      </c>
      <c r="D33" s="154">
        <v>0.84266856938993939</v>
      </c>
      <c r="E33" s="153">
        <v>2098</v>
      </c>
      <c r="F33" s="154">
        <v>0.74848376739207989</v>
      </c>
      <c r="G33" s="153">
        <v>522</v>
      </c>
      <c r="H33" s="153">
        <v>320</v>
      </c>
      <c r="I33" s="154">
        <v>0.6130268199233716</v>
      </c>
      <c r="J33" s="153">
        <v>276</v>
      </c>
      <c r="K33" s="155">
        <v>0.52873563218390807</v>
      </c>
      <c r="L33" s="153">
        <v>16</v>
      </c>
      <c r="M33" s="153">
        <v>14</v>
      </c>
      <c r="N33" s="154">
        <v>0.875</v>
      </c>
      <c r="O33" s="153">
        <v>13</v>
      </c>
      <c r="P33" s="154">
        <v>0.8125</v>
      </c>
    </row>
    <row r="34" spans="1:16" x14ac:dyDescent="0.3">
      <c r="A34" s="102" t="s">
        <v>182</v>
      </c>
      <c r="B34" s="153">
        <v>3199</v>
      </c>
      <c r="C34" s="153">
        <v>2594</v>
      </c>
      <c r="D34" s="154">
        <v>0.81087839949984375</v>
      </c>
      <c r="E34" s="153">
        <v>2373</v>
      </c>
      <c r="F34" s="154">
        <v>0.74179431072210067</v>
      </c>
      <c r="G34" s="153">
        <v>336</v>
      </c>
      <c r="H34" s="153">
        <v>224</v>
      </c>
      <c r="I34" s="154">
        <v>0.66666666666666663</v>
      </c>
      <c r="J34" s="153">
        <v>201</v>
      </c>
      <c r="K34" s="155">
        <v>0.5982142857142857</v>
      </c>
      <c r="L34" s="153">
        <v>123</v>
      </c>
      <c r="M34" s="153">
        <v>63</v>
      </c>
      <c r="N34" s="154">
        <v>0.51219512195121952</v>
      </c>
      <c r="O34" s="153">
        <v>58</v>
      </c>
      <c r="P34" s="154">
        <v>0.47154471544715448</v>
      </c>
    </row>
    <row r="35" spans="1:16" x14ac:dyDescent="0.3">
      <c r="A35" s="102" t="s">
        <v>170</v>
      </c>
      <c r="B35" s="153">
        <v>22929</v>
      </c>
      <c r="C35" s="153">
        <v>20672</v>
      </c>
      <c r="D35" s="154">
        <v>0.90156570282175408</v>
      </c>
      <c r="E35" s="153">
        <v>18849</v>
      </c>
      <c r="F35" s="154">
        <v>0.8220594007588643</v>
      </c>
      <c r="G35" s="153">
        <v>7803</v>
      </c>
      <c r="H35" s="153">
        <v>5014</v>
      </c>
      <c r="I35" s="154">
        <v>0.64257336921696784</v>
      </c>
      <c r="J35" s="153">
        <v>4468</v>
      </c>
      <c r="K35" s="155">
        <v>0.57260028194284252</v>
      </c>
      <c r="L35" s="153">
        <v>120</v>
      </c>
      <c r="M35" s="153">
        <v>97</v>
      </c>
      <c r="N35" s="154">
        <v>0.80833333333333335</v>
      </c>
      <c r="O35" s="153">
        <v>93</v>
      </c>
      <c r="P35" s="154">
        <v>0.77500000000000002</v>
      </c>
    </row>
    <row r="36" spans="1:16" x14ac:dyDescent="0.3">
      <c r="A36" s="102" t="s">
        <v>193</v>
      </c>
      <c r="B36" s="153">
        <v>217</v>
      </c>
      <c r="C36" s="153">
        <v>194</v>
      </c>
      <c r="D36" s="154">
        <v>0.89400921658986177</v>
      </c>
      <c r="E36" s="153">
        <v>182</v>
      </c>
      <c r="F36" s="154">
        <v>0.83870967741935487</v>
      </c>
      <c r="G36" s="153">
        <v>4379</v>
      </c>
      <c r="H36" s="153">
        <v>2642</v>
      </c>
      <c r="I36" s="154">
        <v>0.60333409454213294</v>
      </c>
      <c r="J36" s="153">
        <v>2311</v>
      </c>
      <c r="K36" s="155">
        <v>0.52774606074446218</v>
      </c>
      <c r="L36" s="153">
        <v>265</v>
      </c>
      <c r="M36" s="153">
        <v>129</v>
      </c>
      <c r="N36" s="154">
        <v>0.48679245283018868</v>
      </c>
      <c r="O36" s="153">
        <v>123</v>
      </c>
      <c r="P36" s="154">
        <v>0.46415094339622642</v>
      </c>
    </row>
    <row r="37" spans="1:16" x14ac:dyDescent="0.3">
      <c r="A37" s="102" t="s">
        <v>163</v>
      </c>
      <c r="B37" s="153">
        <v>60244</v>
      </c>
      <c r="C37" s="153">
        <v>51611</v>
      </c>
      <c r="D37" s="154">
        <v>0.85669942234911356</v>
      </c>
      <c r="E37" s="153">
        <v>45840</v>
      </c>
      <c r="F37" s="154">
        <v>0.76090565035522206</v>
      </c>
      <c r="G37" s="153">
        <v>18129</v>
      </c>
      <c r="H37" s="153">
        <v>11563</v>
      </c>
      <c r="I37" s="154">
        <v>0.63781786088587344</v>
      </c>
      <c r="J37" s="153">
        <v>10474</v>
      </c>
      <c r="K37" s="155">
        <v>0.57774835898284516</v>
      </c>
      <c r="L37" s="153">
        <v>329</v>
      </c>
      <c r="M37" s="153">
        <v>231</v>
      </c>
      <c r="N37" s="154">
        <v>0.7021276595744681</v>
      </c>
      <c r="O37" s="153">
        <v>200</v>
      </c>
      <c r="P37" s="154">
        <v>0.60790273556231</v>
      </c>
    </row>
    <row r="38" spans="1:16" x14ac:dyDescent="0.3">
      <c r="A38" s="102" t="s">
        <v>169</v>
      </c>
      <c r="B38" s="153">
        <v>34522</v>
      </c>
      <c r="C38" s="153">
        <v>26700</v>
      </c>
      <c r="D38" s="154">
        <v>0.77341984821273391</v>
      </c>
      <c r="E38" s="153">
        <v>23372</v>
      </c>
      <c r="F38" s="154">
        <v>0.67701755402352126</v>
      </c>
      <c r="G38" s="153">
        <v>42090</v>
      </c>
      <c r="H38" s="153">
        <v>22781</v>
      </c>
      <c r="I38" s="154">
        <v>0.5412449512948444</v>
      </c>
      <c r="J38" s="153">
        <v>20939</v>
      </c>
      <c r="K38" s="155">
        <v>0.49748158707531481</v>
      </c>
      <c r="L38" s="153">
        <v>5280</v>
      </c>
      <c r="M38" s="153">
        <v>2384</v>
      </c>
      <c r="N38" s="154">
        <v>0.45151515151515154</v>
      </c>
      <c r="O38" s="153">
        <v>2163</v>
      </c>
      <c r="P38" s="154">
        <v>0.40965909090909092</v>
      </c>
    </row>
    <row r="39" spans="1:16" x14ac:dyDescent="0.3">
      <c r="A39" s="102" t="s">
        <v>174</v>
      </c>
      <c r="B39" s="153">
        <v>10472</v>
      </c>
      <c r="C39" s="153">
        <v>8329</v>
      </c>
      <c r="D39" s="154">
        <v>0.79535905271199392</v>
      </c>
      <c r="E39" s="153">
        <v>7497</v>
      </c>
      <c r="F39" s="154">
        <v>0.71590909090909094</v>
      </c>
      <c r="G39" s="153">
        <v>5527</v>
      </c>
      <c r="H39" s="153">
        <v>2996</v>
      </c>
      <c r="I39" s="154">
        <v>0.54206622037271579</v>
      </c>
      <c r="J39" s="153">
        <v>2739</v>
      </c>
      <c r="K39" s="155">
        <v>0.49556721548760629</v>
      </c>
      <c r="L39" s="153">
        <v>431</v>
      </c>
      <c r="M39" s="153">
        <v>216</v>
      </c>
      <c r="N39" s="154">
        <v>0.50116009280742457</v>
      </c>
      <c r="O39" s="153">
        <v>197</v>
      </c>
      <c r="P39" s="154">
        <v>0.45707656612529002</v>
      </c>
    </row>
    <row r="40" spans="1:16" x14ac:dyDescent="0.3">
      <c r="A40" s="102" t="s">
        <v>164</v>
      </c>
      <c r="B40" s="153">
        <v>50572</v>
      </c>
      <c r="C40" s="153">
        <v>45436</v>
      </c>
      <c r="D40" s="154">
        <v>0.89844182551609586</v>
      </c>
      <c r="E40" s="153">
        <v>41091</v>
      </c>
      <c r="F40" s="154">
        <v>0.81252471723483355</v>
      </c>
      <c r="G40" s="153">
        <v>11545</v>
      </c>
      <c r="H40" s="153">
        <v>7553</v>
      </c>
      <c r="I40" s="154">
        <v>0.6542226071892594</v>
      </c>
      <c r="J40" s="153">
        <v>6732</v>
      </c>
      <c r="K40" s="155">
        <v>0.58310957124296237</v>
      </c>
      <c r="L40" s="153">
        <v>344</v>
      </c>
      <c r="M40" s="153">
        <v>260</v>
      </c>
      <c r="N40" s="154">
        <v>0.7558139534883721</v>
      </c>
      <c r="O40" s="153">
        <v>232</v>
      </c>
      <c r="P40" s="154">
        <v>0.67441860465116277</v>
      </c>
    </row>
    <row r="41" spans="1:16" x14ac:dyDescent="0.3">
      <c r="A41" s="102" t="s">
        <v>195</v>
      </c>
      <c r="B41" s="153">
        <v>74</v>
      </c>
      <c r="C41" s="153">
        <v>66</v>
      </c>
      <c r="D41" s="154">
        <v>0.89189189189189189</v>
      </c>
      <c r="E41" s="153">
        <v>60</v>
      </c>
      <c r="F41" s="154">
        <v>0.81081081081081086</v>
      </c>
      <c r="G41" s="153">
        <v>5699</v>
      </c>
      <c r="H41" s="153">
        <v>3211</v>
      </c>
      <c r="I41" s="154">
        <v>0.56343218108440074</v>
      </c>
      <c r="J41" s="153">
        <v>3085</v>
      </c>
      <c r="K41" s="155">
        <v>0.54132303912967183</v>
      </c>
      <c r="L41" s="153">
        <v>7929</v>
      </c>
      <c r="M41" s="153">
        <v>4428</v>
      </c>
      <c r="N41" s="154">
        <v>0.55845629965947785</v>
      </c>
      <c r="O41" s="153">
        <v>4328</v>
      </c>
      <c r="P41" s="154">
        <v>0.54584436877285913</v>
      </c>
    </row>
    <row r="42" spans="1:16" x14ac:dyDescent="0.3">
      <c r="A42" s="102" t="s">
        <v>194</v>
      </c>
      <c r="B42" s="153">
        <v>119</v>
      </c>
      <c r="C42" s="153">
        <v>84</v>
      </c>
      <c r="D42" s="154">
        <v>0.70588235294117652</v>
      </c>
      <c r="E42" s="153">
        <v>78</v>
      </c>
      <c r="F42" s="154">
        <v>0.65546218487394958</v>
      </c>
      <c r="G42" s="153">
        <v>17443</v>
      </c>
      <c r="H42" s="153">
        <v>9916</v>
      </c>
      <c r="I42" s="154">
        <v>0.568480192627415</v>
      </c>
      <c r="J42" s="153">
        <v>9569</v>
      </c>
      <c r="K42" s="155">
        <v>0.54858682566072348</v>
      </c>
      <c r="L42" s="153">
        <v>12704</v>
      </c>
      <c r="M42" s="153">
        <v>5942</v>
      </c>
      <c r="N42" s="154">
        <v>0.46772670025188917</v>
      </c>
      <c r="O42" s="153">
        <v>5756</v>
      </c>
      <c r="P42" s="154">
        <v>0.45308564231738035</v>
      </c>
    </row>
    <row r="43" spans="1:16" x14ac:dyDescent="0.3">
      <c r="A43" s="102" t="s">
        <v>200</v>
      </c>
      <c r="B43" s="121" t="s">
        <v>229</v>
      </c>
      <c r="C43" s="121" t="s">
        <v>229</v>
      </c>
      <c r="D43" s="122" t="s">
        <v>229</v>
      </c>
      <c r="E43" s="121" t="s">
        <v>229</v>
      </c>
      <c r="F43" s="122" t="s">
        <v>229</v>
      </c>
      <c r="G43" s="161">
        <v>5835</v>
      </c>
      <c r="H43" s="161">
        <v>3171</v>
      </c>
      <c r="I43" s="162">
        <v>0.5434447300771208</v>
      </c>
      <c r="J43" s="161">
        <v>3042</v>
      </c>
      <c r="K43" s="155">
        <v>0.52133676092544989</v>
      </c>
      <c r="L43" s="161">
        <v>10513</v>
      </c>
      <c r="M43" s="161">
        <v>5226</v>
      </c>
      <c r="N43" s="162">
        <v>0.49709883001997529</v>
      </c>
      <c r="O43" s="161">
        <v>5080</v>
      </c>
      <c r="P43" s="162">
        <v>0.4832112622467421</v>
      </c>
    </row>
    <row r="44" spans="1:16" x14ac:dyDescent="0.3">
      <c r="A44" s="102" t="s">
        <v>181</v>
      </c>
      <c r="B44" s="161">
        <v>5174</v>
      </c>
      <c r="C44" s="161">
        <v>4301</v>
      </c>
      <c r="D44" s="162">
        <v>0.83127174333204479</v>
      </c>
      <c r="E44" s="161">
        <v>3919</v>
      </c>
      <c r="F44" s="162">
        <v>0.75744105141090068</v>
      </c>
      <c r="G44" s="161">
        <v>1824</v>
      </c>
      <c r="H44" s="161">
        <v>1181</v>
      </c>
      <c r="I44" s="162">
        <v>0.64747807017543857</v>
      </c>
      <c r="J44" s="161">
        <v>1067</v>
      </c>
      <c r="K44" s="155">
        <v>0.58497807017543857</v>
      </c>
      <c r="L44" s="161">
        <v>1764</v>
      </c>
      <c r="M44" s="161">
        <v>1076</v>
      </c>
      <c r="N44" s="162">
        <v>0.60997732426303852</v>
      </c>
      <c r="O44" s="161">
        <v>1051</v>
      </c>
      <c r="P44" s="162">
        <v>0.5958049886621315</v>
      </c>
    </row>
    <row r="45" spans="1:16" x14ac:dyDescent="0.3">
      <c r="A45" s="102" t="s">
        <v>161</v>
      </c>
      <c r="B45" s="161">
        <v>69791</v>
      </c>
      <c r="C45" s="161">
        <v>59002</v>
      </c>
      <c r="D45" s="162">
        <v>0.8454098666017108</v>
      </c>
      <c r="E45" s="161">
        <v>53819</v>
      </c>
      <c r="F45" s="162">
        <v>0.77114527661159749</v>
      </c>
      <c r="G45" s="161">
        <v>30403</v>
      </c>
      <c r="H45" s="161">
        <v>17632</v>
      </c>
      <c r="I45" s="162">
        <v>0.57994276880570994</v>
      </c>
      <c r="J45" s="161">
        <v>16330</v>
      </c>
      <c r="K45" s="155">
        <v>0.53711804756109593</v>
      </c>
      <c r="L45" s="161">
        <v>3328</v>
      </c>
      <c r="M45" s="161">
        <v>1686</v>
      </c>
      <c r="N45" s="162">
        <v>0.50661057692307687</v>
      </c>
      <c r="O45" s="161">
        <v>1558</v>
      </c>
      <c r="P45" s="162">
        <v>0.46814903846153844</v>
      </c>
    </row>
    <row r="46" spans="1:16" x14ac:dyDescent="0.3">
      <c r="A46" s="102" t="s">
        <v>159</v>
      </c>
      <c r="B46" s="161">
        <v>113596</v>
      </c>
      <c r="C46" s="161">
        <v>101080</v>
      </c>
      <c r="D46" s="162">
        <v>0.88982006408676362</v>
      </c>
      <c r="E46" s="161">
        <v>89631</v>
      </c>
      <c r="F46" s="162">
        <v>0.78903306454452626</v>
      </c>
      <c r="G46" s="161">
        <v>92516</v>
      </c>
      <c r="H46" s="161">
        <v>54951</v>
      </c>
      <c r="I46" s="162">
        <v>0.5939621254701889</v>
      </c>
      <c r="J46" s="161">
        <v>49993</v>
      </c>
      <c r="K46" s="155">
        <v>0.54037139521812438</v>
      </c>
      <c r="L46" s="161">
        <v>29199</v>
      </c>
      <c r="M46" s="161">
        <v>13831</v>
      </c>
      <c r="N46" s="162">
        <v>0.47368060550018837</v>
      </c>
      <c r="O46" s="161">
        <v>12719</v>
      </c>
      <c r="P46" s="162">
        <v>0.43559710949005104</v>
      </c>
    </row>
    <row r="47" spans="1:16" x14ac:dyDescent="0.3">
      <c r="A47" s="102" t="s">
        <v>157</v>
      </c>
      <c r="B47" s="161">
        <v>190811</v>
      </c>
      <c r="C47" s="161">
        <v>163277</v>
      </c>
      <c r="D47" s="162">
        <v>0.8557001430735125</v>
      </c>
      <c r="E47" s="161">
        <v>146549</v>
      </c>
      <c r="F47" s="162">
        <v>0.76803224132780601</v>
      </c>
      <c r="G47" s="161">
        <v>100252</v>
      </c>
      <c r="H47" s="161">
        <v>56863</v>
      </c>
      <c r="I47" s="162">
        <v>0.56720065435103539</v>
      </c>
      <c r="J47" s="161">
        <v>50796</v>
      </c>
      <c r="K47" s="155">
        <v>0.50668315844072931</v>
      </c>
      <c r="L47" s="161">
        <v>13643</v>
      </c>
      <c r="M47" s="161">
        <v>6698</v>
      </c>
      <c r="N47" s="162">
        <v>0.49094773876713332</v>
      </c>
      <c r="O47" s="161">
        <v>6008</v>
      </c>
      <c r="P47" s="162">
        <v>0.44037235212196729</v>
      </c>
    </row>
    <row r="48" spans="1:16" x14ac:dyDescent="0.3">
      <c r="A48" s="102" t="s">
        <v>189</v>
      </c>
      <c r="B48" s="161">
        <v>397</v>
      </c>
      <c r="C48" s="161">
        <v>373</v>
      </c>
      <c r="D48" s="162">
        <v>0.93954659949622166</v>
      </c>
      <c r="E48" s="161">
        <v>332</v>
      </c>
      <c r="F48" s="162">
        <v>0.83627204030226698</v>
      </c>
      <c r="G48" s="121" t="s">
        <v>229</v>
      </c>
      <c r="H48" s="121" t="s">
        <v>229</v>
      </c>
      <c r="I48" s="122" t="s">
        <v>229</v>
      </c>
      <c r="J48" s="121" t="s">
        <v>229</v>
      </c>
      <c r="K48" s="122" t="s">
        <v>229</v>
      </c>
      <c r="L48" s="161">
        <v>96</v>
      </c>
      <c r="M48" s="161">
        <v>32</v>
      </c>
      <c r="N48" s="162">
        <v>0.33333333333333331</v>
      </c>
      <c r="O48" s="161">
        <v>27</v>
      </c>
      <c r="P48" s="162">
        <v>0.28125</v>
      </c>
    </row>
    <row r="49" spans="1:16" x14ac:dyDescent="0.3">
      <c r="A49" s="103" t="s">
        <v>177</v>
      </c>
      <c r="B49" s="153">
        <v>8246</v>
      </c>
      <c r="C49" s="153">
        <v>7138</v>
      </c>
      <c r="D49" s="154">
        <v>0.86563182148920692</v>
      </c>
      <c r="E49" s="153">
        <v>6433</v>
      </c>
      <c r="F49" s="154">
        <v>0.78013582342954158</v>
      </c>
      <c r="G49" s="153">
        <v>2148</v>
      </c>
      <c r="H49" s="153">
        <v>1414</v>
      </c>
      <c r="I49" s="154">
        <v>0.65828677839851024</v>
      </c>
      <c r="J49" s="153">
        <v>1272</v>
      </c>
      <c r="K49" s="155">
        <v>0.59217877094972071</v>
      </c>
      <c r="L49" s="153">
        <v>41</v>
      </c>
      <c r="M49" s="153">
        <v>33</v>
      </c>
      <c r="N49" s="154">
        <v>0.80487804878048785</v>
      </c>
      <c r="O49" s="153">
        <v>30</v>
      </c>
      <c r="P49" s="154">
        <v>0.73170731707317072</v>
      </c>
    </row>
    <row r="50" spans="1:16" customFormat="1" x14ac:dyDescent="0.3">
      <c r="A50" s="192" t="s">
        <v>261</v>
      </c>
      <c r="L50" s="29"/>
      <c r="M50" s="29"/>
      <c r="N50" s="29"/>
      <c r="O50" s="29"/>
      <c r="P50" s="29"/>
    </row>
  </sheetData>
  <autoFilter ref="A3:P49" xr:uid="{F41E32D2-8FE6-4DEF-BA28-9B8F94779AD1}"/>
  <mergeCells count="4">
    <mergeCell ref="L2:P2"/>
    <mergeCell ref="A1:B1"/>
    <mergeCell ref="B2:F2"/>
    <mergeCell ref="G2:K2"/>
  </mergeCells>
  <pageMargins left="0.7" right="0.7" top="0.75" bottom="0.75" header="0.3" footer="0.3"/>
  <pageSetup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8ADCA-D496-44C6-B7B7-984255ED77DE}">
  <sheetPr codeName="Sheet19">
    <tabColor theme="9"/>
  </sheetPr>
  <dimension ref="A1:AS120"/>
  <sheetViews>
    <sheetView zoomScaleNormal="100" workbookViewId="0">
      <selection activeCell="Q283" sqref="Q283"/>
    </sheetView>
  </sheetViews>
  <sheetFormatPr defaultColWidth="9.109375" defaultRowHeight="14.4" x14ac:dyDescent="0.3"/>
  <cols>
    <col min="1" max="1" width="4.109375" style="11" customWidth="1"/>
    <col min="2" max="2" width="14.33203125" style="11" customWidth="1"/>
    <col min="3" max="5" width="8.21875" style="11" bestFit="1" customWidth="1"/>
    <col min="6" max="13" width="10" style="11" customWidth="1"/>
    <col min="14" max="14" width="2.88671875" style="11" customWidth="1"/>
    <col min="15" max="25" width="10" style="11" customWidth="1"/>
    <col min="26" max="26" width="3" style="11" customWidth="1"/>
    <col min="27" max="34" width="12.109375" style="32" customWidth="1"/>
    <col min="35" max="37" width="9.109375" style="33"/>
    <col min="38" max="45" width="9.109375" style="29"/>
    <col min="46" max="16384" width="9.109375" style="33"/>
  </cols>
  <sheetData>
    <row r="1" spans="1:45" ht="15.6" x14ac:dyDescent="0.3">
      <c r="A1" s="254" t="s">
        <v>3</v>
      </c>
      <c r="B1" s="254"/>
      <c r="C1" s="254"/>
      <c r="D1" s="254"/>
    </row>
    <row r="2" spans="1:45" ht="15.6" x14ac:dyDescent="0.3">
      <c r="A2" s="255" t="s">
        <v>262</v>
      </c>
      <c r="B2" s="255"/>
      <c r="C2" s="255"/>
      <c r="D2" s="255"/>
      <c r="E2" s="255"/>
      <c r="F2" s="255"/>
      <c r="G2" s="255"/>
      <c r="H2" s="255"/>
    </row>
    <row r="3" spans="1:45" ht="15.6" x14ac:dyDescent="0.3">
      <c r="A3" s="255" t="s">
        <v>30</v>
      </c>
      <c r="B3" s="255"/>
    </row>
    <row r="4" spans="1:45" ht="15.6" x14ac:dyDescent="0.3">
      <c r="A4" s="4"/>
      <c r="B4" s="27"/>
    </row>
    <row r="5" spans="1:45" ht="15.6" x14ac:dyDescent="0.3">
      <c r="A5" s="34"/>
    </row>
    <row r="6" spans="1:45" ht="15" customHeight="1" x14ac:dyDescent="0.3">
      <c r="C6" s="252" t="s">
        <v>31</v>
      </c>
      <c r="D6" s="252"/>
      <c r="E6" s="252"/>
      <c r="F6" s="252"/>
      <c r="G6" s="252"/>
      <c r="H6" s="252"/>
      <c r="I6" s="252"/>
      <c r="J6" s="252"/>
      <c r="K6" s="252"/>
      <c r="L6" s="252"/>
      <c r="M6" s="147"/>
      <c r="N6" s="75"/>
      <c r="O6" s="252" t="s">
        <v>32</v>
      </c>
      <c r="P6" s="252"/>
      <c r="Q6" s="252"/>
      <c r="R6" s="252"/>
      <c r="S6" s="252"/>
      <c r="T6" s="252"/>
      <c r="U6" s="252"/>
      <c r="V6" s="252"/>
      <c r="W6" s="252"/>
      <c r="X6" s="252"/>
      <c r="Y6" s="147"/>
      <c r="Z6" s="75"/>
      <c r="AA6" s="253" t="s">
        <v>33</v>
      </c>
      <c r="AB6" s="253"/>
      <c r="AC6" s="253"/>
      <c r="AD6" s="253"/>
      <c r="AE6" s="253"/>
      <c r="AF6" s="253"/>
      <c r="AG6" s="253"/>
      <c r="AH6" s="253"/>
      <c r="AI6" s="253"/>
      <c r="AJ6" s="253"/>
    </row>
    <row r="7" spans="1:45" s="196" customFormat="1" ht="16.8" customHeight="1" x14ac:dyDescent="0.3">
      <c r="A7" s="194"/>
      <c r="B7" s="194" t="s">
        <v>34</v>
      </c>
      <c r="C7" s="36" t="s">
        <v>205</v>
      </c>
      <c r="D7" s="36" t="s">
        <v>206</v>
      </c>
      <c r="E7" s="36" t="s">
        <v>207</v>
      </c>
      <c r="F7" s="36" t="s">
        <v>208</v>
      </c>
      <c r="G7" s="36" t="s">
        <v>35</v>
      </c>
      <c r="H7" s="36" t="s">
        <v>36</v>
      </c>
      <c r="I7" s="36" t="s">
        <v>37</v>
      </c>
      <c r="J7" s="36" t="s">
        <v>146</v>
      </c>
      <c r="K7" s="36" t="s">
        <v>152</v>
      </c>
      <c r="L7" s="36" t="s">
        <v>217</v>
      </c>
      <c r="M7" s="36" t="s">
        <v>260</v>
      </c>
      <c r="N7" s="46"/>
      <c r="O7" s="36" t="s">
        <v>205</v>
      </c>
      <c r="P7" s="36" t="s">
        <v>206</v>
      </c>
      <c r="Q7" s="36" t="s">
        <v>207</v>
      </c>
      <c r="R7" s="36" t="s">
        <v>208</v>
      </c>
      <c r="S7" s="36" t="s">
        <v>35</v>
      </c>
      <c r="T7" s="36" t="s">
        <v>36</v>
      </c>
      <c r="U7" s="36" t="s">
        <v>37</v>
      </c>
      <c r="V7" s="36" t="s">
        <v>146</v>
      </c>
      <c r="W7" s="36" t="s">
        <v>152</v>
      </c>
      <c r="X7" s="36" t="s">
        <v>217</v>
      </c>
      <c r="Y7" s="36" t="s">
        <v>260</v>
      </c>
      <c r="Z7" s="46"/>
      <c r="AA7" s="37" t="s">
        <v>205</v>
      </c>
      <c r="AB7" s="37" t="s">
        <v>206</v>
      </c>
      <c r="AC7" s="37" t="s">
        <v>207</v>
      </c>
      <c r="AD7" s="37" t="s">
        <v>208</v>
      </c>
      <c r="AE7" s="37" t="s">
        <v>35</v>
      </c>
      <c r="AF7" s="37" t="s">
        <v>36</v>
      </c>
      <c r="AG7" s="37" t="s">
        <v>37</v>
      </c>
      <c r="AH7" s="36" t="s">
        <v>146</v>
      </c>
      <c r="AI7" s="76" t="s">
        <v>152</v>
      </c>
      <c r="AJ7" s="76" t="s">
        <v>217</v>
      </c>
      <c r="AK7" s="76" t="s">
        <v>260</v>
      </c>
      <c r="AL7" s="195"/>
      <c r="AM7" s="195"/>
      <c r="AN7" s="195"/>
      <c r="AO7" s="195"/>
      <c r="AP7" s="195"/>
      <c r="AQ7" s="195"/>
      <c r="AR7" s="195"/>
      <c r="AS7" s="195"/>
    </row>
    <row r="8" spans="1:45" ht="18" customHeight="1" x14ac:dyDescent="0.3">
      <c r="A8" s="38" t="s">
        <v>38</v>
      </c>
      <c r="B8" s="11" t="s">
        <v>39</v>
      </c>
      <c r="C8" s="39">
        <v>0.49521999999999999</v>
      </c>
      <c r="D8" s="39">
        <v>0.52221700000000004</v>
      </c>
      <c r="E8" s="39">
        <v>0.52092899999999998</v>
      </c>
      <c r="F8" s="39">
        <v>0.52803299999999997</v>
      </c>
      <c r="G8" s="39">
        <v>0.51987899999999998</v>
      </c>
      <c r="H8" s="39">
        <v>0.51503399999999999</v>
      </c>
      <c r="I8" s="39">
        <v>0.50656100000000004</v>
      </c>
      <c r="J8" s="39">
        <v>0.54996900000000004</v>
      </c>
      <c r="K8" s="39">
        <v>0.51372899999999999</v>
      </c>
      <c r="L8" s="39">
        <v>0.483234</v>
      </c>
      <c r="M8" s="156">
        <v>0.51949500000000004</v>
      </c>
      <c r="N8" s="47"/>
      <c r="O8" s="39">
        <v>0.55215599999999998</v>
      </c>
      <c r="P8" s="39">
        <v>0.57916299999999998</v>
      </c>
      <c r="Q8" s="39">
        <v>0.57750699999999999</v>
      </c>
      <c r="R8" s="39">
        <v>0.59072400000000003</v>
      </c>
      <c r="S8" s="39">
        <v>0.56139899999999998</v>
      </c>
      <c r="T8" s="39">
        <v>0.56479999999999997</v>
      </c>
      <c r="U8" s="39">
        <v>0.56041600000000003</v>
      </c>
      <c r="V8" s="39">
        <v>0.600248</v>
      </c>
      <c r="W8" s="39">
        <v>0.56274000000000002</v>
      </c>
      <c r="X8" s="39">
        <v>0.54371700000000001</v>
      </c>
      <c r="Y8" s="156">
        <v>0.56479800000000002</v>
      </c>
      <c r="Z8" s="47"/>
      <c r="AA8" s="40">
        <v>4707</v>
      </c>
      <c r="AB8" s="40">
        <v>4636</v>
      </c>
      <c r="AC8" s="40">
        <v>4348</v>
      </c>
      <c r="AD8" s="40">
        <v>3924</v>
      </c>
      <c r="AE8" s="40">
        <v>3974</v>
      </c>
      <c r="AF8" s="40">
        <v>3858</v>
      </c>
      <c r="AG8" s="40">
        <v>3658</v>
      </c>
      <c r="AH8" s="40">
        <v>3222</v>
      </c>
      <c r="AI8" s="77">
        <v>3387</v>
      </c>
      <c r="AJ8" s="7">
        <v>3191</v>
      </c>
      <c r="AK8" s="150">
        <v>2693</v>
      </c>
    </row>
    <row r="9" spans="1:45" ht="18" customHeight="1" x14ac:dyDescent="0.3">
      <c r="A9" s="38" t="s">
        <v>40</v>
      </c>
      <c r="B9" s="11" t="s">
        <v>41</v>
      </c>
      <c r="C9" s="39">
        <v>0.64574799999999999</v>
      </c>
      <c r="D9" s="39">
        <v>0.63363400000000003</v>
      </c>
      <c r="E9" s="39">
        <v>0.63142100000000001</v>
      </c>
      <c r="F9" s="39">
        <v>0.65184900000000001</v>
      </c>
      <c r="G9" s="39">
        <v>0.65678800000000004</v>
      </c>
      <c r="H9" s="39">
        <v>0.64269100000000001</v>
      </c>
      <c r="I9" s="39">
        <v>0.68562900000000004</v>
      </c>
      <c r="J9" s="39">
        <v>0.68959199999999998</v>
      </c>
      <c r="K9" s="39">
        <v>0.684114</v>
      </c>
      <c r="L9" s="39">
        <v>0.681365</v>
      </c>
      <c r="M9" s="156">
        <v>0.67603400000000002</v>
      </c>
      <c r="N9" s="47"/>
      <c r="O9" s="39">
        <v>0.74355099999999996</v>
      </c>
      <c r="P9" s="39">
        <v>0.732456</v>
      </c>
      <c r="Q9" s="39">
        <v>0.72982599999999997</v>
      </c>
      <c r="R9" s="39">
        <v>0.74996300000000005</v>
      </c>
      <c r="S9" s="39">
        <v>0.75256699999999999</v>
      </c>
      <c r="T9" s="39">
        <v>0.73244900000000002</v>
      </c>
      <c r="U9" s="39">
        <v>0.78064599999999995</v>
      </c>
      <c r="V9" s="39">
        <v>0.78265799999999996</v>
      </c>
      <c r="W9" s="39">
        <v>0.77107999999999999</v>
      </c>
      <c r="X9" s="39">
        <v>0.76614700000000002</v>
      </c>
      <c r="Y9" s="156">
        <v>0.75210200000000005</v>
      </c>
      <c r="Z9" s="47"/>
      <c r="AA9" s="40">
        <v>42800</v>
      </c>
      <c r="AB9" s="40">
        <v>43563</v>
      </c>
      <c r="AC9" s="40">
        <v>43372</v>
      </c>
      <c r="AD9" s="40">
        <v>41054</v>
      </c>
      <c r="AE9" s="40">
        <v>41773</v>
      </c>
      <c r="AF9" s="40">
        <v>44642</v>
      </c>
      <c r="AG9" s="40">
        <v>38814</v>
      </c>
      <c r="AH9" s="40">
        <v>42325</v>
      </c>
      <c r="AI9" s="77">
        <v>43845</v>
      </c>
      <c r="AJ9" s="7">
        <v>43134</v>
      </c>
      <c r="AK9" s="150">
        <v>42344</v>
      </c>
    </row>
    <row r="10" spans="1:45" ht="18" customHeight="1" x14ac:dyDescent="0.3">
      <c r="A10" s="38" t="s">
        <v>42</v>
      </c>
      <c r="B10" s="11" t="s">
        <v>43</v>
      </c>
      <c r="C10" s="39">
        <v>0.59576300000000004</v>
      </c>
      <c r="D10" s="39">
        <v>0.58818499999999996</v>
      </c>
      <c r="E10" s="39">
        <v>0.58850999999999998</v>
      </c>
      <c r="F10" s="39">
        <v>0.596522</v>
      </c>
      <c r="G10" s="39">
        <v>0.60170500000000005</v>
      </c>
      <c r="H10" s="39">
        <v>0.60543199999999997</v>
      </c>
      <c r="I10" s="39">
        <v>0.63557300000000005</v>
      </c>
      <c r="J10" s="39">
        <v>0.63468199999999997</v>
      </c>
      <c r="K10" s="39">
        <v>0.64859900000000004</v>
      </c>
      <c r="L10" s="39">
        <v>0.64316799999999996</v>
      </c>
      <c r="M10" s="156">
        <v>0.65278199999999997</v>
      </c>
      <c r="N10" s="47"/>
      <c r="O10" s="39">
        <v>0.68438200000000005</v>
      </c>
      <c r="P10" s="39">
        <v>0.67985499999999999</v>
      </c>
      <c r="Q10" s="39">
        <v>0.68488800000000005</v>
      </c>
      <c r="R10" s="39">
        <v>0.68810300000000002</v>
      </c>
      <c r="S10" s="39">
        <v>0.70386300000000002</v>
      </c>
      <c r="T10" s="39">
        <v>0.706067</v>
      </c>
      <c r="U10" s="39">
        <v>0.743232</v>
      </c>
      <c r="V10" s="39">
        <v>0.74972700000000003</v>
      </c>
      <c r="W10" s="39">
        <v>0.74527200000000005</v>
      </c>
      <c r="X10" s="39">
        <v>0.73805799999999999</v>
      </c>
      <c r="Y10" s="156">
        <v>0.73547099999999999</v>
      </c>
      <c r="Z10" s="47"/>
      <c r="AA10" s="40">
        <v>30445</v>
      </c>
      <c r="AB10" s="40">
        <v>27828</v>
      </c>
      <c r="AC10" s="40">
        <v>26946</v>
      </c>
      <c r="AD10" s="40">
        <v>26621</v>
      </c>
      <c r="AE10" s="40">
        <v>25343</v>
      </c>
      <c r="AF10" s="40">
        <v>24594</v>
      </c>
      <c r="AG10" s="40">
        <v>22534</v>
      </c>
      <c r="AH10" s="40">
        <v>21948</v>
      </c>
      <c r="AI10" s="77">
        <v>21733</v>
      </c>
      <c r="AJ10" s="7">
        <v>21604</v>
      </c>
      <c r="AK10" s="150">
        <v>21079</v>
      </c>
    </row>
    <row r="11" spans="1:45" ht="18" customHeight="1" x14ac:dyDescent="0.3">
      <c r="A11" s="38" t="s">
        <v>44</v>
      </c>
      <c r="B11" s="11" t="s">
        <v>45</v>
      </c>
      <c r="C11" s="39">
        <v>0.53284799999999999</v>
      </c>
      <c r="D11" s="39">
        <v>0.53582200000000002</v>
      </c>
      <c r="E11" s="39">
        <v>0.53292499999999998</v>
      </c>
      <c r="F11" s="39">
        <v>0.54476100000000005</v>
      </c>
      <c r="G11" s="39">
        <v>0.57142899999999996</v>
      </c>
      <c r="H11" s="39">
        <v>0.60455300000000001</v>
      </c>
      <c r="I11" s="39">
        <v>0.61189099999999996</v>
      </c>
      <c r="J11" s="39">
        <v>0.61844399999999999</v>
      </c>
      <c r="K11" s="39">
        <v>0.61250599999999999</v>
      </c>
      <c r="L11" s="39">
        <v>0.63648800000000005</v>
      </c>
      <c r="M11" s="156">
        <v>0.62245600000000001</v>
      </c>
      <c r="N11" s="47"/>
      <c r="O11" s="39">
        <v>0.63251299999999999</v>
      </c>
      <c r="P11" s="39">
        <v>0.63797999999999999</v>
      </c>
      <c r="Q11" s="39">
        <v>0.63750200000000001</v>
      </c>
      <c r="R11" s="39">
        <v>0.64493199999999995</v>
      </c>
      <c r="S11" s="39">
        <v>0.67125199999999996</v>
      </c>
      <c r="T11" s="39">
        <v>0.70166200000000001</v>
      </c>
      <c r="U11" s="39">
        <v>0.72216800000000003</v>
      </c>
      <c r="V11" s="39">
        <v>0.71584599999999998</v>
      </c>
      <c r="W11" s="39">
        <v>0.70676499999999998</v>
      </c>
      <c r="X11" s="39">
        <v>0.73029500000000003</v>
      </c>
      <c r="Y11" s="156">
        <v>0.69745800000000002</v>
      </c>
      <c r="Z11" s="47"/>
      <c r="AA11" s="40">
        <v>61175</v>
      </c>
      <c r="AB11" s="40">
        <v>58889</v>
      </c>
      <c r="AC11" s="40">
        <v>53272</v>
      </c>
      <c r="AD11" s="40">
        <v>60287</v>
      </c>
      <c r="AE11" s="40">
        <v>57281</v>
      </c>
      <c r="AF11" s="40">
        <v>56751</v>
      </c>
      <c r="AG11" s="40">
        <v>51416</v>
      </c>
      <c r="AH11" s="40">
        <v>55389</v>
      </c>
      <c r="AI11" s="77">
        <v>57766</v>
      </c>
      <c r="AJ11" s="7">
        <v>57789</v>
      </c>
      <c r="AK11" s="150">
        <v>60732</v>
      </c>
    </row>
    <row r="12" spans="1:45" ht="18" customHeight="1" x14ac:dyDescent="0.3">
      <c r="A12" s="38" t="s">
        <v>46</v>
      </c>
      <c r="B12" s="11" t="s">
        <v>47</v>
      </c>
      <c r="C12" s="39">
        <v>0.60139799999999999</v>
      </c>
      <c r="D12" s="39">
        <v>0.611093</v>
      </c>
      <c r="E12" s="39">
        <v>0.62364799999999998</v>
      </c>
      <c r="F12" s="39">
        <v>0.64596100000000001</v>
      </c>
      <c r="G12" s="39">
        <v>0.64240799999999998</v>
      </c>
      <c r="H12" s="39">
        <v>0.64449699999999999</v>
      </c>
      <c r="I12" s="39">
        <v>0.64681299999999997</v>
      </c>
      <c r="J12" s="39">
        <v>0.64722000000000002</v>
      </c>
      <c r="K12" s="39">
        <v>0.66361300000000001</v>
      </c>
      <c r="L12" s="39">
        <v>0.66405099999999995</v>
      </c>
      <c r="M12" s="156">
        <v>0.63874200000000003</v>
      </c>
      <c r="N12" s="47"/>
      <c r="O12" s="39">
        <v>0.69125300000000001</v>
      </c>
      <c r="P12" s="39">
        <v>0.707283</v>
      </c>
      <c r="Q12" s="39">
        <v>0.71907299999999996</v>
      </c>
      <c r="R12" s="39">
        <v>0.73707699999999998</v>
      </c>
      <c r="S12" s="39">
        <v>0.72993200000000003</v>
      </c>
      <c r="T12" s="39">
        <v>0.72957000000000005</v>
      </c>
      <c r="U12" s="39">
        <v>0.731518</v>
      </c>
      <c r="V12" s="39">
        <v>0.72631400000000002</v>
      </c>
      <c r="W12" s="39">
        <v>0.74175599999999997</v>
      </c>
      <c r="X12" s="39">
        <v>0.73849500000000001</v>
      </c>
      <c r="Y12" s="156">
        <v>0.70073399999999997</v>
      </c>
      <c r="Z12" s="47"/>
      <c r="AA12" s="40">
        <v>366225</v>
      </c>
      <c r="AB12" s="40">
        <v>337415</v>
      </c>
      <c r="AC12" s="40">
        <v>323785</v>
      </c>
      <c r="AD12" s="40">
        <v>317024</v>
      </c>
      <c r="AE12" s="40">
        <v>341769</v>
      </c>
      <c r="AF12" s="40">
        <v>335207</v>
      </c>
      <c r="AG12" s="40">
        <v>326983</v>
      </c>
      <c r="AH12" s="40">
        <v>331252</v>
      </c>
      <c r="AI12" s="77">
        <v>330331</v>
      </c>
      <c r="AJ12" s="7">
        <v>329714</v>
      </c>
      <c r="AK12" s="150">
        <v>326512</v>
      </c>
    </row>
    <row r="13" spans="1:45" ht="18" customHeight="1" x14ac:dyDescent="0.3">
      <c r="A13" s="38" t="s">
        <v>48</v>
      </c>
      <c r="B13" s="11" t="s">
        <v>49</v>
      </c>
      <c r="C13" s="39">
        <v>0.62795599999999996</v>
      </c>
      <c r="D13" s="39">
        <v>0.60992199999999996</v>
      </c>
      <c r="E13" s="39">
        <v>0.61473999999999995</v>
      </c>
      <c r="F13" s="39">
        <v>0.63310299999999997</v>
      </c>
      <c r="G13" s="39">
        <v>0.63158800000000004</v>
      </c>
      <c r="H13" s="39">
        <v>0.63151999999999997</v>
      </c>
      <c r="I13" s="39">
        <v>0.64979299999999995</v>
      </c>
      <c r="J13" s="39">
        <v>0.655385</v>
      </c>
      <c r="K13" s="39">
        <v>0.66325699999999999</v>
      </c>
      <c r="L13" s="39">
        <v>0.666906</v>
      </c>
      <c r="M13" s="156">
        <v>0.64559699999999998</v>
      </c>
      <c r="N13" s="47"/>
      <c r="O13" s="39">
        <v>0.73128099999999996</v>
      </c>
      <c r="P13" s="39">
        <v>0.709032</v>
      </c>
      <c r="Q13" s="39">
        <v>0.71693300000000004</v>
      </c>
      <c r="R13" s="39">
        <v>0.73250800000000005</v>
      </c>
      <c r="S13" s="39">
        <v>0.73504899999999995</v>
      </c>
      <c r="T13" s="39">
        <v>0.73382899999999995</v>
      </c>
      <c r="U13" s="39">
        <v>0.75176399999999999</v>
      </c>
      <c r="V13" s="39">
        <v>0.75590400000000002</v>
      </c>
      <c r="W13" s="39">
        <v>0.76427999999999996</v>
      </c>
      <c r="X13" s="39">
        <v>0.77273899999999995</v>
      </c>
      <c r="Y13" s="156">
        <v>0.73767400000000005</v>
      </c>
      <c r="Z13" s="47"/>
      <c r="AA13" s="40">
        <v>42323</v>
      </c>
      <c r="AB13" s="40">
        <v>44022</v>
      </c>
      <c r="AC13" s="40">
        <v>41764</v>
      </c>
      <c r="AD13" s="40">
        <v>38861</v>
      </c>
      <c r="AE13" s="40">
        <v>39445</v>
      </c>
      <c r="AF13" s="40">
        <v>37367</v>
      </c>
      <c r="AG13" s="40">
        <v>36981</v>
      </c>
      <c r="AH13" s="40">
        <v>37346</v>
      </c>
      <c r="AI13" s="77">
        <v>38516</v>
      </c>
      <c r="AJ13" s="7">
        <v>39052</v>
      </c>
      <c r="AK13" s="150">
        <v>38761</v>
      </c>
    </row>
    <row r="14" spans="1:45" ht="18" customHeight="1" x14ac:dyDescent="0.3">
      <c r="A14" s="38" t="s">
        <v>50</v>
      </c>
      <c r="B14" s="11" t="s">
        <v>51</v>
      </c>
      <c r="C14" s="39">
        <v>0.68609699999999996</v>
      </c>
      <c r="D14" s="39">
        <v>0.69058900000000001</v>
      </c>
      <c r="E14" s="39">
        <v>0.69915300000000002</v>
      </c>
      <c r="F14" s="39">
        <v>0.70528000000000002</v>
      </c>
      <c r="G14" s="39">
        <v>0.70818599999999998</v>
      </c>
      <c r="H14" s="39">
        <v>0.67754000000000003</v>
      </c>
      <c r="I14" s="39">
        <v>0.71171099999999998</v>
      </c>
      <c r="J14" s="39">
        <v>0.72012699999999996</v>
      </c>
      <c r="K14" s="39">
        <v>0.72768200000000005</v>
      </c>
      <c r="L14" s="39">
        <v>0.71025700000000003</v>
      </c>
      <c r="M14" s="156">
        <v>0.67787799999999998</v>
      </c>
      <c r="N14" s="47"/>
      <c r="O14" s="39">
        <v>0.77568000000000004</v>
      </c>
      <c r="P14" s="39">
        <v>0.78641300000000003</v>
      </c>
      <c r="Q14" s="39">
        <v>0.78963099999999997</v>
      </c>
      <c r="R14" s="39">
        <v>0.78933600000000004</v>
      </c>
      <c r="S14" s="39">
        <v>0.79297399999999996</v>
      </c>
      <c r="T14" s="39">
        <v>0.76685800000000004</v>
      </c>
      <c r="U14" s="39">
        <v>0.80155500000000002</v>
      </c>
      <c r="V14" s="39">
        <v>0.80664800000000003</v>
      </c>
      <c r="W14" s="39">
        <v>0.810809</v>
      </c>
      <c r="X14" s="39">
        <v>0.79305099999999995</v>
      </c>
      <c r="Y14" s="156">
        <v>0.74370099999999995</v>
      </c>
      <c r="Z14" s="47"/>
      <c r="AA14" s="40">
        <v>27706</v>
      </c>
      <c r="AB14" s="40">
        <v>26893</v>
      </c>
      <c r="AC14" s="40">
        <v>26791</v>
      </c>
      <c r="AD14" s="40">
        <v>28695</v>
      </c>
      <c r="AE14" s="40">
        <v>28011</v>
      </c>
      <c r="AF14" s="40">
        <v>28695</v>
      </c>
      <c r="AG14" s="40">
        <v>25856</v>
      </c>
      <c r="AH14" s="40">
        <v>25751</v>
      </c>
      <c r="AI14" s="77">
        <v>26201</v>
      </c>
      <c r="AJ14" s="7">
        <v>27514</v>
      </c>
      <c r="AK14" s="150">
        <v>27027</v>
      </c>
    </row>
    <row r="15" spans="1:45" ht="18" hidden="1" customHeight="1" x14ac:dyDescent="0.3">
      <c r="A15" s="38" t="s">
        <v>52</v>
      </c>
      <c r="B15" s="11" t="s">
        <v>327</v>
      </c>
      <c r="C15" s="39">
        <v>0.85287800000000002</v>
      </c>
      <c r="D15" s="39">
        <v>0.82666099999999998</v>
      </c>
      <c r="E15" s="39">
        <v>0.85189800000000004</v>
      </c>
      <c r="F15" s="39">
        <v>0.82796199999999998</v>
      </c>
      <c r="G15" s="39">
        <v>0.83735099999999996</v>
      </c>
      <c r="H15" s="39">
        <v>0.80762</v>
      </c>
      <c r="I15" s="39">
        <v>0.80537400000000003</v>
      </c>
      <c r="J15" s="39">
        <v>0.829233</v>
      </c>
      <c r="K15" s="39">
        <v>0.82980799999999999</v>
      </c>
      <c r="L15" s="39">
        <v>0.83255299999999999</v>
      </c>
      <c r="M15" s="156">
        <v>0.82328900000000005</v>
      </c>
      <c r="N15" s="47"/>
      <c r="O15" s="39">
        <v>0.90931600000000001</v>
      </c>
      <c r="P15" s="39">
        <v>0.89604200000000001</v>
      </c>
      <c r="Q15" s="39">
        <v>0.91795700000000002</v>
      </c>
      <c r="R15" s="39">
        <v>0.90146099999999996</v>
      </c>
      <c r="S15" s="39">
        <v>0.89406799999999997</v>
      </c>
      <c r="T15" s="39">
        <v>0.87429400000000002</v>
      </c>
      <c r="U15" s="39">
        <v>0.87719499999999995</v>
      </c>
      <c r="V15" s="39">
        <v>0.89692799999999995</v>
      </c>
      <c r="W15" s="39">
        <v>0.89920699999999998</v>
      </c>
      <c r="X15" s="39">
        <v>0.90630599999999994</v>
      </c>
      <c r="Y15" s="156">
        <v>0.87818300000000005</v>
      </c>
      <c r="Z15" s="47"/>
      <c r="AA15" s="40">
        <v>8877</v>
      </c>
      <c r="AB15" s="40">
        <v>8792</v>
      </c>
      <c r="AC15" s="40">
        <v>8008</v>
      </c>
      <c r="AD15" s="40">
        <v>8626</v>
      </c>
      <c r="AE15" s="40">
        <v>9997</v>
      </c>
      <c r="AF15" s="40">
        <v>8504</v>
      </c>
      <c r="AG15" s="40">
        <v>7630</v>
      </c>
      <c r="AH15" s="40">
        <v>6869</v>
      </c>
      <c r="AI15" s="77">
        <v>9078</v>
      </c>
      <c r="AJ15" s="7">
        <v>8976</v>
      </c>
      <c r="AK15" s="150">
        <v>8562</v>
      </c>
    </row>
    <row r="16" spans="1:45" ht="18" customHeight="1" x14ac:dyDescent="0.3">
      <c r="A16" s="38" t="s">
        <v>54</v>
      </c>
      <c r="B16" s="11" t="s">
        <v>55</v>
      </c>
      <c r="C16" s="39">
        <v>0.751413</v>
      </c>
      <c r="D16" s="39">
        <v>0.74984799999999996</v>
      </c>
      <c r="E16" s="39">
        <v>0.77768000000000004</v>
      </c>
      <c r="F16" s="39">
        <v>0.78630100000000003</v>
      </c>
      <c r="G16" s="39">
        <v>0.77468800000000004</v>
      </c>
      <c r="H16" s="39">
        <v>0.75418499999999999</v>
      </c>
      <c r="I16" s="39">
        <v>0.72329200000000005</v>
      </c>
      <c r="J16" s="39">
        <v>0.71470100000000003</v>
      </c>
      <c r="K16" s="39">
        <v>0.71376700000000004</v>
      </c>
      <c r="L16" s="39">
        <v>0.70269999999999999</v>
      </c>
      <c r="M16" s="156">
        <v>0.71287699999999998</v>
      </c>
      <c r="N16" s="47"/>
      <c r="O16" s="39">
        <v>0.84044700000000006</v>
      </c>
      <c r="P16" s="39">
        <v>0.84375</v>
      </c>
      <c r="Q16" s="39">
        <v>0.86965400000000004</v>
      </c>
      <c r="R16" s="39">
        <v>0.86403600000000003</v>
      </c>
      <c r="S16" s="39">
        <v>0.86273100000000003</v>
      </c>
      <c r="T16" s="39">
        <v>0.81989199999999995</v>
      </c>
      <c r="U16" s="39">
        <v>0.79206799999999999</v>
      </c>
      <c r="V16" s="39">
        <v>0.77476400000000001</v>
      </c>
      <c r="W16" s="39">
        <v>0.78084500000000001</v>
      </c>
      <c r="X16" s="39">
        <v>0.77373000000000003</v>
      </c>
      <c r="Y16" s="156">
        <v>0.77205199999999996</v>
      </c>
      <c r="Z16" s="47"/>
      <c r="AA16" s="40">
        <v>7076</v>
      </c>
      <c r="AB16" s="40">
        <v>6560</v>
      </c>
      <c r="AC16" s="40">
        <v>6828</v>
      </c>
      <c r="AD16" s="40">
        <v>6818</v>
      </c>
      <c r="AE16" s="40">
        <v>6724</v>
      </c>
      <c r="AF16" s="40">
        <v>7229</v>
      </c>
      <c r="AG16" s="40">
        <v>8724</v>
      </c>
      <c r="AH16" s="40">
        <v>8591</v>
      </c>
      <c r="AI16" s="77">
        <v>9094</v>
      </c>
      <c r="AJ16" s="7">
        <v>9334</v>
      </c>
      <c r="AK16" s="150">
        <v>9024</v>
      </c>
    </row>
    <row r="17" spans="1:37" ht="18" customHeight="1" x14ac:dyDescent="0.3">
      <c r="A17" s="38" t="s">
        <v>56</v>
      </c>
      <c r="B17" s="11" t="s">
        <v>57</v>
      </c>
      <c r="C17" s="39">
        <v>0.66632599999999997</v>
      </c>
      <c r="D17" s="39">
        <v>0.66089500000000001</v>
      </c>
      <c r="E17" s="39">
        <v>0.66206900000000002</v>
      </c>
      <c r="F17" s="39">
        <v>0.66630100000000003</v>
      </c>
      <c r="G17" s="39">
        <v>0.67136200000000001</v>
      </c>
      <c r="H17" s="39">
        <v>0.66712800000000005</v>
      </c>
      <c r="I17" s="39">
        <v>0.68420800000000004</v>
      </c>
      <c r="J17" s="39">
        <v>0.67829399999999995</v>
      </c>
      <c r="K17" s="39">
        <v>0.68325400000000003</v>
      </c>
      <c r="L17" s="39">
        <v>0.68427000000000004</v>
      </c>
      <c r="M17" s="156">
        <v>0.67823199999999995</v>
      </c>
      <c r="N17" s="47"/>
      <c r="O17" s="39">
        <v>0.73788299999999996</v>
      </c>
      <c r="P17" s="39">
        <v>0.73351100000000002</v>
      </c>
      <c r="Q17" s="39">
        <v>0.73410299999999995</v>
      </c>
      <c r="R17" s="39">
        <v>0.74255400000000005</v>
      </c>
      <c r="S17" s="39">
        <v>0.745695</v>
      </c>
      <c r="T17" s="39">
        <v>0.74338499999999996</v>
      </c>
      <c r="U17" s="39">
        <v>0.758741</v>
      </c>
      <c r="V17" s="39">
        <v>0.75419700000000001</v>
      </c>
      <c r="W17" s="39">
        <v>0.75350099999999998</v>
      </c>
      <c r="X17" s="39">
        <v>0.753637</v>
      </c>
      <c r="Y17" s="156">
        <v>0.74251900000000004</v>
      </c>
      <c r="Z17" s="47"/>
      <c r="AA17" s="40">
        <v>135962</v>
      </c>
      <c r="AB17" s="40">
        <v>134283</v>
      </c>
      <c r="AC17" s="40">
        <v>130938</v>
      </c>
      <c r="AD17" s="40">
        <v>126671</v>
      </c>
      <c r="AE17" s="40">
        <v>130776</v>
      </c>
      <c r="AF17" s="40">
        <v>128578</v>
      </c>
      <c r="AG17" s="40">
        <v>123838</v>
      </c>
      <c r="AH17" s="40">
        <v>124791</v>
      </c>
      <c r="AI17" s="77">
        <v>127664</v>
      </c>
      <c r="AJ17" s="7">
        <v>130450</v>
      </c>
      <c r="AK17" s="150">
        <v>131396</v>
      </c>
    </row>
    <row r="18" spans="1:37" ht="18" customHeight="1" x14ac:dyDescent="0.3">
      <c r="A18" s="38" t="s">
        <v>58</v>
      </c>
      <c r="B18" s="11" t="s">
        <v>59</v>
      </c>
      <c r="C18" s="39">
        <v>0.65862600000000004</v>
      </c>
      <c r="D18" s="39">
        <v>0.642486</v>
      </c>
      <c r="E18" s="39">
        <v>0.66541799999999995</v>
      </c>
      <c r="F18" s="39">
        <v>0.68286199999999997</v>
      </c>
      <c r="G18" s="39">
        <v>0.68707399999999996</v>
      </c>
      <c r="H18" s="39">
        <v>0.68515800000000004</v>
      </c>
      <c r="I18" s="39">
        <v>0.68931200000000004</v>
      </c>
      <c r="J18" s="39">
        <v>0.68578700000000004</v>
      </c>
      <c r="K18" s="39">
        <v>0.68540299999999998</v>
      </c>
      <c r="L18" s="39">
        <v>0.69076599999999999</v>
      </c>
      <c r="M18" s="156">
        <v>0.685782</v>
      </c>
      <c r="N18" s="47"/>
      <c r="O18" s="39">
        <v>0.750058</v>
      </c>
      <c r="P18" s="39">
        <v>0.73355000000000004</v>
      </c>
      <c r="Q18" s="39">
        <v>0.76574600000000004</v>
      </c>
      <c r="R18" s="39">
        <v>0.77543200000000001</v>
      </c>
      <c r="S18" s="39">
        <v>0.78135900000000003</v>
      </c>
      <c r="T18" s="39">
        <v>0.78212899999999996</v>
      </c>
      <c r="U18" s="39">
        <v>0.78502899999999998</v>
      </c>
      <c r="V18" s="39">
        <v>0.78449899999999995</v>
      </c>
      <c r="W18" s="39">
        <v>0.78197499999999998</v>
      </c>
      <c r="X18" s="39">
        <v>0.78867699999999996</v>
      </c>
      <c r="Y18" s="156">
        <v>0.77620400000000001</v>
      </c>
      <c r="Z18" s="47"/>
      <c r="AA18" s="40">
        <v>69024</v>
      </c>
      <c r="AB18" s="40">
        <v>69270</v>
      </c>
      <c r="AC18" s="40">
        <v>61668</v>
      </c>
      <c r="AD18" s="40">
        <v>60819</v>
      </c>
      <c r="AE18" s="40">
        <v>66511</v>
      </c>
      <c r="AF18" s="40">
        <v>63689</v>
      </c>
      <c r="AG18" s="40">
        <v>65474</v>
      </c>
      <c r="AH18" s="40">
        <v>68654</v>
      </c>
      <c r="AI18" s="77">
        <v>68726</v>
      </c>
      <c r="AJ18" s="7">
        <v>71994</v>
      </c>
      <c r="AK18" s="150">
        <v>70868</v>
      </c>
    </row>
    <row r="19" spans="1:37" ht="18" customHeight="1" x14ac:dyDescent="0.3">
      <c r="A19" s="38" t="s">
        <v>60</v>
      </c>
      <c r="B19" s="11" t="s">
        <v>61</v>
      </c>
      <c r="C19" s="39">
        <v>0.57448600000000005</v>
      </c>
      <c r="D19" s="39">
        <v>0.57930899999999996</v>
      </c>
      <c r="E19" s="39">
        <v>0.59770299999999998</v>
      </c>
      <c r="F19" s="39">
        <v>0.57502200000000003</v>
      </c>
      <c r="G19" s="39">
        <v>0.578013</v>
      </c>
      <c r="H19" s="39">
        <v>0.56088499999999997</v>
      </c>
      <c r="I19" s="39">
        <v>0.583951</v>
      </c>
      <c r="J19" s="39">
        <v>0.59530400000000006</v>
      </c>
      <c r="K19" s="39">
        <v>0.57158200000000003</v>
      </c>
      <c r="L19" s="39">
        <v>0.60538700000000001</v>
      </c>
      <c r="M19" s="156">
        <v>0.60791399999999995</v>
      </c>
      <c r="N19" s="47"/>
      <c r="O19" s="39">
        <v>0.67513199999999995</v>
      </c>
      <c r="P19" s="39">
        <v>0.66453600000000002</v>
      </c>
      <c r="Q19" s="39">
        <v>0.687747</v>
      </c>
      <c r="R19" s="39">
        <v>0.67334099999999997</v>
      </c>
      <c r="S19" s="39">
        <v>0.66997799999999996</v>
      </c>
      <c r="T19" s="39">
        <v>0.64641099999999996</v>
      </c>
      <c r="U19" s="39">
        <v>0.67789699999999997</v>
      </c>
      <c r="V19" s="39">
        <v>0.68180399999999997</v>
      </c>
      <c r="W19" s="39">
        <v>0.66711500000000001</v>
      </c>
      <c r="X19" s="39">
        <v>0.69132099999999996</v>
      </c>
      <c r="Y19" s="156">
        <v>0.68848900000000002</v>
      </c>
      <c r="Z19" s="47"/>
      <c r="AA19" s="40">
        <v>8505</v>
      </c>
      <c r="AB19" s="40">
        <v>8448</v>
      </c>
      <c r="AC19" s="40">
        <v>8096</v>
      </c>
      <c r="AD19" s="40">
        <v>7791</v>
      </c>
      <c r="AE19" s="40">
        <v>8960</v>
      </c>
      <c r="AF19" s="40">
        <v>8360</v>
      </c>
      <c r="AG19" s="40">
        <v>7153</v>
      </c>
      <c r="AH19" s="40">
        <v>6474</v>
      </c>
      <c r="AI19" s="77">
        <v>7432</v>
      </c>
      <c r="AJ19" s="7">
        <v>7017</v>
      </c>
      <c r="AK19" s="150">
        <v>6950</v>
      </c>
    </row>
    <row r="20" spans="1:37" ht="18" customHeight="1" x14ac:dyDescent="0.3">
      <c r="A20" s="38" t="s">
        <v>62</v>
      </c>
      <c r="B20" s="11" t="s">
        <v>63</v>
      </c>
      <c r="C20" s="39">
        <v>0.64963300000000002</v>
      </c>
      <c r="D20" s="39">
        <v>0.66315500000000005</v>
      </c>
      <c r="E20" s="39">
        <v>0.647756</v>
      </c>
      <c r="F20" s="39">
        <v>0.674786</v>
      </c>
      <c r="G20" s="39">
        <v>0.68195899999999998</v>
      </c>
      <c r="H20" s="39">
        <v>0.68651899999999999</v>
      </c>
      <c r="I20" s="39">
        <v>0.69983899999999999</v>
      </c>
      <c r="J20" s="39">
        <v>0.69515700000000002</v>
      </c>
      <c r="K20" s="39">
        <v>0.70093000000000005</v>
      </c>
      <c r="L20" s="39">
        <v>0.68946300000000005</v>
      </c>
      <c r="M20" s="156">
        <v>0.69608400000000004</v>
      </c>
      <c r="N20" s="47"/>
      <c r="O20" s="39">
        <v>0.76197700000000002</v>
      </c>
      <c r="P20" s="39">
        <v>0.76793699999999998</v>
      </c>
      <c r="Q20" s="39">
        <v>0.75891200000000003</v>
      </c>
      <c r="R20" s="39">
        <v>0.78444400000000003</v>
      </c>
      <c r="S20" s="39">
        <v>0.79366599999999998</v>
      </c>
      <c r="T20" s="39">
        <v>0.79650399999999999</v>
      </c>
      <c r="U20" s="39">
        <v>0.80183000000000004</v>
      </c>
      <c r="V20" s="39">
        <v>0.80501599999999995</v>
      </c>
      <c r="W20" s="39">
        <v>0.80444899999999997</v>
      </c>
      <c r="X20" s="39">
        <v>0.806253</v>
      </c>
      <c r="Y20" s="156">
        <v>0.79681199999999996</v>
      </c>
      <c r="Z20" s="47"/>
      <c r="AA20" s="40">
        <v>36673</v>
      </c>
      <c r="AB20" s="40">
        <v>37688</v>
      </c>
      <c r="AC20" s="40">
        <v>37704</v>
      </c>
      <c r="AD20" s="40">
        <v>36167</v>
      </c>
      <c r="AE20" s="40">
        <v>36184</v>
      </c>
      <c r="AF20" s="40">
        <v>34841</v>
      </c>
      <c r="AG20" s="40">
        <v>34758</v>
      </c>
      <c r="AH20" s="40">
        <v>34608</v>
      </c>
      <c r="AI20" s="77">
        <v>34303</v>
      </c>
      <c r="AJ20" s="7">
        <v>34669</v>
      </c>
      <c r="AK20" s="150">
        <v>34062</v>
      </c>
    </row>
    <row r="21" spans="1:37" ht="18" customHeight="1" x14ac:dyDescent="0.3">
      <c r="A21" s="38" t="s">
        <v>64</v>
      </c>
      <c r="B21" s="11" t="s">
        <v>65</v>
      </c>
      <c r="C21" s="39">
        <v>0.59256299999999995</v>
      </c>
      <c r="D21" s="39">
        <v>0.59450800000000004</v>
      </c>
      <c r="E21" s="39">
        <v>0.51446999999999998</v>
      </c>
      <c r="F21" s="39">
        <v>0.537385</v>
      </c>
      <c r="G21" s="39">
        <v>0.525061</v>
      </c>
      <c r="H21" s="39">
        <v>0.59344399999999997</v>
      </c>
      <c r="I21" s="39">
        <v>0.60731100000000005</v>
      </c>
      <c r="J21" s="39">
        <v>0.61773800000000001</v>
      </c>
      <c r="K21" s="39">
        <v>0.60893200000000003</v>
      </c>
      <c r="L21" s="39">
        <v>0.59772400000000003</v>
      </c>
      <c r="M21" s="156">
        <v>0.61576500000000001</v>
      </c>
      <c r="N21" s="47"/>
      <c r="O21" s="39">
        <v>0.67227400000000004</v>
      </c>
      <c r="P21" s="39">
        <v>0.66352</v>
      </c>
      <c r="Q21" s="39">
        <v>0.64702599999999999</v>
      </c>
      <c r="R21" s="39">
        <v>0.60735099999999997</v>
      </c>
      <c r="S21" s="39">
        <v>0.587561</v>
      </c>
      <c r="T21" s="39">
        <v>0.66719499999999998</v>
      </c>
      <c r="U21" s="39">
        <v>0.67610599999999998</v>
      </c>
      <c r="V21" s="39">
        <v>0.67891699999999999</v>
      </c>
      <c r="W21" s="39">
        <v>0.67531699999999995</v>
      </c>
      <c r="X21" s="39">
        <v>0.66002300000000003</v>
      </c>
      <c r="Y21" s="156">
        <v>0.67106299999999997</v>
      </c>
      <c r="Z21" s="47"/>
      <c r="AA21" s="40">
        <v>13850</v>
      </c>
      <c r="AB21" s="40">
        <v>15041</v>
      </c>
      <c r="AC21" s="40">
        <v>14409</v>
      </c>
      <c r="AD21" s="40">
        <v>16651</v>
      </c>
      <c r="AE21" s="40">
        <v>16480</v>
      </c>
      <c r="AF21" s="40">
        <v>14522</v>
      </c>
      <c r="AG21" s="40">
        <v>12748</v>
      </c>
      <c r="AH21" s="40">
        <v>13632</v>
      </c>
      <c r="AI21" s="77">
        <v>15606</v>
      </c>
      <c r="AJ21" s="7">
        <v>15554</v>
      </c>
      <c r="AK21" s="150">
        <v>15769</v>
      </c>
    </row>
    <row r="22" spans="1:37" ht="18" customHeight="1" x14ac:dyDescent="0.3">
      <c r="A22" s="38" t="s">
        <v>66</v>
      </c>
      <c r="B22" s="11" t="s">
        <v>67</v>
      </c>
      <c r="C22" s="39">
        <v>0.61792899999999995</v>
      </c>
      <c r="D22" s="39">
        <v>0.62020799999999998</v>
      </c>
      <c r="E22" s="39">
        <v>0.61443899999999996</v>
      </c>
      <c r="F22" s="39">
        <v>0.62788100000000002</v>
      </c>
      <c r="G22" s="39">
        <v>0.63896299999999995</v>
      </c>
      <c r="H22" s="39">
        <v>0.63360399999999995</v>
      </c>
      <c r="I22" s="39">
        <v>0.64788699999999999</v>
      </c>
      <c r="J22" s="39">
        <v>0.661304</v>
      </c>
      <c r="K22" s="39">
        <v>0.66439599999999999</v>
      </c>
      <c r="L22" s="39">
        <v>0.66983899999999996</v>
      </c>
      <c r="M22" s="156">
        <v>0.66286800000000001</v>
      </c>
      <c r="N22" s="47"/>
      <c r="O22" s="39">
        <v>0.71180200000000005</v>
      </c>
      <c r="P22" s="39">
        <v>0.71593300000000004</v>
      </c>
      <c r="Q22" s="39">
        <v>0.71202200000000004</v>
      </c>
      <c r="R22" s="39">
        <v>0.726715</v>
      </c>
      <c r="S22" s="39">
        <v>0.73102500000000004</v>
      </c>
      <c r="T22" s="39">
        <v>0.726522</v>
      </c>
      <c r="U22" s="39">
        <v>0.74079399999999995</v>
      </c>
      <c r="V22" s="39">
        <v>0.75201499999999999</v>
      </c>
      <c r="W22" s="39">
        <v>0.75034599999999996</v>
      </c>
      <c r="X22" s="39">
        <v>0.75280499999999995</v>
      </c>
      <c r="Y22" s="156">
        <v>0.73208799999999996</v>
      </c>
      <c r="Z22" s="47"/>
      <c r="AA22" s="40">
        <v>119470</v>
      </c>
      <c r="AB22" s="40">
        <v>119676</v>
      </c>
      <c r="AC22" s="40">
        <v>114908</v>
      </c>
      <c r="AD22" s="40">
        <v>114657</v>
      </c>
      <c r="AE22" s="40">
        <v>112717</v>
      </c>
      <c r="AF22" s="40">
        <v>104630</v>
      </c>
      <c r="AG22" s="40">
        <v>98173</v>
      </c>
      <c r="AH22" s="40">
        <v>94796</v>
      </c>
      <c r="AI22" s="77">
        <v>95404</v>
      </c>
      <c r="AJ22" s="7">
        <v>93509</v>
      </c>
      <c r="AK22" s="150">
        <v>96879</v>
      </c>
    </row>
    <row r="23" spans="1:37" ht="18" customHeight="1" x14ac:dyDescent="0.3">
      <c r="A23" s="38" t="s">
        <v>68</v>
      </c>
      <c r="B23" s="11" t="s">
        <v>69</v>
      </c>
      <c r="C23" s="39">
        <v>0.70342400000000005</v>
      </c>
      <c r="D23" s="39">
        <v>0.69984100000000005</v>
      </c>
      <c r="E23" s="39">
        <v>0.65590300000000001</v>
      </c>
      <c r="F23" s="39">
        <v>0.66237199999999996</v>
      </c>
      <c r="G23" s="39">
        <v>0.65659800000000001</v>
      </c>
      <c r="H23" s="39">
        <v>0.65322499999999994</v>
      </c>
      <c r="I23" s="39">
        <v>0.67046499999999998</v>
      </c>
      <c r="J23" s="39">
        <v>0.67498000000000002</v>
      </c>
      <c r="K23" s="39">
        <v>0.67982399999999998</v>
      </c>
      <c r="L23" s="39">
        <v>0.68995899999999999</v>
      </c>
      <c r="M23" s="156">
        <v>0.70907100000000001</v>
      </c>
      <c r="N23" s="47"/>
      <c r="O23" s="39">
        <v>0.81084500000000004</v>
      </c>
      <c r="P23" s="39">
        <v>0.81176800000000005</v>
      </c>
      <c r="Q23" s="39">
        <v>0.74882300000000002</v>
      </c>
      <c r="R23" s="39">
        <v>0.76026199999999999</v>
      </c>
      <c r="S23" s="39">
        <v>0.75281100000000001</v>
      </c>
      <c r="T23" s="39">
        <v>0.75155700000000003</v>
      </c>
      <c r="U23" s="39">
        <v>0.76259399999999999</v>
      </c>
      <c r="V23" s="39">
        <v>0.77010400000000001</v>
      </c>
      <c r="W23" s="39">
        <v>0.77259900000000004</v>
      </c>
      <c r="X23" s="39">
        <v>0.779277</v>
      </c>
      <c r="Y23" s="156">
        <v>0.78063700000000003</v>
      </c>
      <c r="Z23" s="47"/>
      <c r="AA23" s="40">
        <v>54347</v>
      </c>
      <c r="AB23" s="40">
        <v>49747</v>
      </c>
      <c r="AC23" s="40">
        <v>66487</v>
      </c>
      <c r="AD23" s="40">
        <v>61855</v>
      </c>
      <c r="AE23" s="40">
        <v>63235</v>
      </c>
      <c r="AF23" s="40">
        <v>58923</v>
      </c>
      <c r="AG23" s="40">
        <v>57311</v>
      </c>
      <c r="AH23" s="40">
        <v>57861</v>
      </c>
      <c r="AI23" s="77">
        <v>57559</v>
      </c>
      <c r="AJ23" s="7">
        <v>57502</v>
      </c>
      <c r="AK23" s="150">
        <v>56158</v>
      </c>
    </row>
    <row r="24" spans="1:37" ht="18" customHeight="1" x14ac:dyDescent="0.3">
      <c r="A24" s="38" t="s">
        <v>70</v>
      </c>
      <c r="B24" s="11" t="s">
        <v>71</v>
      </c>
      <c r="C24" s="39">
        <v>0.59162800000000004</v>
      </c>
      <c r="D24" s="39">
        <v>0.59428700000000001</v>
      </c>
      <c r="E24" s="39">
        <v>0.59746699999999997</v>
      </c>
      <c r="F24" s="39">
        <v>0.540489</v>
      </c>
      <c r="G24" s="39">
        <v>0.562052</v>
      </c>
      <c r="H24" s="39">
        <v>0.56594900000000004</v>
      </c>
      <c r="I24" s="39">
        <v>0.61319599999999996</v>
      </c>
      <c r="J24" s="39">
        <v>0.60228499999999996</v>
      </c>
      <c r="K24" s="39">
        <v>0.59503399999999995</v>
      </c>
      <c r="L24" s="39">
        <v>0.60113099999999997</v>
      </c>
      <c r="M24" s="156">
        <v>0.609213</v>
      </c>
      <c r="N24" s="47"/>
      <c r="O24" s="39">
        <v>0.71123800000000004</v>
      </c>
      <c r="P24" s="39">
        <v>0.71021400000000001</v>
      </c>
      <c r="Q24" s="39">
        <v>0.72545000000000004</v>
      </c>
      <c r="R24" s="39">
        <v>0.65991900000000003</v>
      </c>
      <c r="S24" s="39">
        <v>0.68881899999999996</v>
      </c>
      <c r="T24" s="39">
        <v>0.69003199999999998</v>
      </c>
      <c r="U24" s="39">
        <v>0.74560300000000002</v>
      </c>
      <c r="V24" s="39">
        <v>0.73833300000000002</v>
      </c>
      <c r="W24" s="39">
        <v>0.72106199999999998</v>
      </c>
      <c r="X24" s="39">
        <v>0.72076099999999999</v>
      </c>
      <c r="Y24" s="156">
        <v>0.71754099999999998</v>
      </c>
      <c r="Z24" s="47"/>
      <c r="AA24" s="40">
        <v>28501</v>
      </c>
      <c r="AB24" s="40">
        <v>30105</v>
      </c>
      <c r="AC24" s="40">
        <v>28035</v>
      </c>
      <c r="AD24" s="40">
        <v>30922</v>
      </c>
      <c r="AE24" s="40">
        <v>30426</v>
      </c>
      <c r="AF24" s="40">
        <v>29303</v>
      </c>
      <c r="AG24" s="40">
        <v>26781</v>
      </c>
      <c r="AH24" s="40">
        <v>28093</v>
      </c>
      <c r="AI24" s="77">
        <v>29200</v>
      </c>
      <c r="AJ24" s="7">
        <v>29165</v>
      </c>
      <c r="AK24" s="150">
        <v>28220</v>
      </c>
    </row>
    <row r="25" spans="1:37" ht="18" customHeight="1" x14ac:dyDescent="0.3">
      <c r="A25" s="38" t="s">
        <v>72</v>
      </c>
      <c r="B25" s="11" t="s">
        <v>73</v>
      </c>
      <c r="C25" s="39">
        <v>0.59389899999999995</v>
      </c>
      <c r="D25" s="39">
        <v>0.59155599999999997</v>
      </c>
      <c r="E25" s="39">
        <v>0.56378899999999998</v>
      </c>
      <c r="F25" s="39">
        <v>0.56891599999999998</v>
      </c>
      <c r="G25" s="39">
        <v>0.59598300000000004</v>
      </c>
      <c r="H25" s="39">
        <v>0.58929699999999996</v>
      </c>
      <c r="I25" s="39">
        <v>0.62651100000000004</v>
      </c>
      <c r="J25" s="39">
        <v>0.61946900000000005</v>
      </c>
      <c r="K25" s="39">
        <v>0.61604499999999995</v>
      </c>
      <c r="L25" s="39">
        <v>0.624529</v>
      </c>
      <c r="M25" s="156">
        <v>0.63360099999999997</v>
      </c>
      <c r="N25" s="47"/>
      <c r="O25" s="39">
        <v>0.68766400000000005</v>
      </c>
      <c r="P25" s="39">
        <v>0.69398400000000005</v>
      </c>
      <c r="Q25" s="39">
        <v>0.66017899999999996</v>
      </c>
      <c r="R25" s="39">
        <v>0.66175300000000004</v>
      </c>
      <c r="S25" s="39">
        <v>0.689882</v>
      </c>
      <c r="T25" s="39">
        <v>0.68170200000000003</v>
      </c>
      <c r="U25" s="39">
        <v>0.72309299999999999</v>
      </c>
      <c r="V25" s="39">
        <v>0.71640300000000001</v>
      </c>
      <c r="W25" s="39">
        <v>0.71295799999999998</v>
      </c>
      <c r="X25" s="39">
        <v>0.71869499999999997</v>
      </c>
      <c r="Y25" s="156">
        <v>0.71847899999999998</v>
      </c>
      <c r="Z25" s="47"/>
      <c r="AA25" s="40">
        <v>40847</v>
      </c>
      <c r="AB25" s="40">
        <v>40243</v>
      </c>
      <c r="AC25" s="40">
        <v>39662</v>
      </c>
      <c r="AD25" s="40">
        <v>38670</v>
      </c>
      <c r="AE25" s="40">
        <v>37892</v>
      </c>
      <c r="AF25" s="40">
        <v>36513</v>
      </c>
      <c r="AG25" s="40">
        <v>33412</v>
      </c>
      <c r="AH25" s="40">
        <v>34013</v>
      </c>
      <c r="AI25" s="77">
        <v>32720</v>
      </c>
      <c r="AJ25" s="7">
        <v>32655</v>
      </c>
      <c r="AK25" s="150">
        <v>33731</v>
      </c>
    </row>
    <row r="26" spans="1:37" ht="18" customHeight="1" x14ac:dyDescent="0.3">
      <c r="A26" s="38" t="s">
        <v>74</v>
      </c>
      <c r="B26" s="11" t="s">
        <v>75</v>
      </c>
      <c r="C26" s="39">
        <v>0.63247799999999998</v>
      </c>
      <c r="D26" s="39">
        <v>0.60482800000000003</v>
      </c>
      <c r="E26" s="39">
        <v>0.60152499999999998</v>
      </c>
      <c r="F26" s="39">
        <v>0.62092400000000003</v>
      </c>
      <c r="G26" s="39">
        <v>0.60833400000000004</v>
      </c>
      <c r="H26" s="39">
        <v>0.61599700000000002</v>
      </c>
      <c r="I26" s="39">
        <v>0.58473299999999995</v>
      </c>
      <c r="J26" s="39">
        <v>0.63485999999999998</v>
      </c>
      <c r="K26" s="39">
        <v>0.61178100000000002</v>
      </c>
      <c r="L26" s="39">
        <v>0.63895400000000002</v>
      </c>
      <c r="M26" s="156">
        <v>0.633189</v>
      </c>
      <c r="N26" s="47"/>
      <c r="O26" s="39">
        <v>0.73887100000000006</v>
      </c>
      <c r="P26" s="39">
        <v>0.70790699999999995</v>
      </c>
      <c r="Q26" s="39">
        <v>0.70206800000000003</v>
      </c>
      <c r="R26" s="39">
        <v>0.73970000000000002</v>
      </c>
      <c r="S26" s="39">
        <v>0.71258200000000005</v>
      </c>
      <c r="T26" s="39">
        <v>0.71938500000000005</v>
      </c>
      <c r="U26" s="39">
        <v>0.71025499999999997</v>
      </c>
      <c r="V26" s="39">
        <v>0.75229400000000002</v>
      </c>
      <c r="W26" s="39">
        <v>0.71842899999999998</v>
      </c>
      <c r="X26" s="39">
        <v>0.74343999999999999</v>
      </c>
      <c r="Y26" s="156">
        <v>0.72185999999999995</v>
      </c>
      <c r="Z26" s="47"/>
      <c r="AA26" s="40">
        <v>32145</v>
      </c>
      <c r="AB26" s="40">
        <v>36865</v>
      </c>
      <c r="AC26" s="40">
        <v>35159</v>
      </c>
      <c r="AD26" s="40">
        <v>32136</v>
      </c>
      <c r="AE26" s="40">
        <v>35972</v>
      </c>
      <c r="AF26" s="40">
        <v>34656</v>
      </c>
      <c r="AG26" s="40">
        <v>31859</v>
      </c>
      <c r="AH26" s="40">
        <v>30298</v>
      </c>
      <c r="AI26" s="77">
        <v>32237</v>
      </c>
      <c r="AJ26" s="7">
        <v>33727</v>
      </c>
      <c r="AK26" s="150">
        <v>35457</v>
      </c>
    </row>
    <row r="27" spans="1:37" ht="18" customHeight="1" x14ac:dyDescent="0.3">
      <c r="A27" s="38" t="s">
        <v>76</v>
      </c>
      <c r="B27" s="11" t="s">
        <v>77</v>
      </c>
      <c r="C27" s="39">
        <v>0.72321299999999999</v>
      </c>
      <c r="D27" s="39">
        <v>0.727989</v>
      </c>
      <c r="E27" s="39">
        <v>0.730182</v>
      </c>
      <c r="F27" s="39">
        <v>0.73886200000000002</v>
      </c>
      <c r="G27" s="39">
        <v>0.74292000000000002</v>
      </c>
      <c r="H27" s="39">
        <v>0.74098699999999995</v>
      </c>
      <c r="I27" s="39">
        <v>0.73513799999999996</v>
      </c>
      <c r="J27" s="39">
        <v>0.743062</v>
      </c>
      <c r="K27" s="39">
        <v>0.74536899999999995</v>
      </c>
      <c r="L27" s="39">
        <v>0.75202899999999995</v>
      </c>
      <c r="M27" s="156">
        <v>0.72694499999999995</v>
      </c>
      <c r="N27" s="47"/>
      <c r="O27" s="39">
        <v>0.81043699999999996</v>
      </c>
      <c r="P27" s="39">
        <v>0.81213000000000002</v>
      </c>
      <c r="Q27" s="39">
        <v>0.81170200000000003</v>
      </c>
      <c r="R27" s="39">
        <v>0.818712</v>
      </c>
      <c r="S27" s="39">
        <v>0.82031399999999999</v>
      </c>
      <c r="T27" s="39">
        <v>0.82289800000000002</v>
      </c>
      <c r="U27" s="39">
        <v>0.81830599999999998</v>
      </c>
      <c r="V27" s="39">
        <v>0.82765599999999995</v>
      </c>
      <c r="W27" s="39">
        <v>0.82953200000000005</v>
      </c>
      <c r="X27" s="39">
        <v>0.83398700000000003</v>
      </c>
      <c r="Y27" s="156">
        <v>0.80015999999999998</v>
      </c>
      <c r="Z27" s="47"/>
      <c r="AA27" s="40">
        <v>70921</v>
      </c>
      <c r="AB27" s="40">
        <v>70703</v>
      </c>
      <c r="AC27" s="40">
        <v>69406</v>
      </c>
      <c r="AD27" s="40">
        <v>72724</v>
      </c>
      <c r="AE27" s="40">
        <v>73378</v>
      </c>
      <c r="AF27" s="40">
        <v>68294</v>
      </c>
      <c r="AG27" s="40">
        <v>65891</v>
      </c>
      <c r="AH27" s="40">
        <v>65938</v>
      </c>
      <c r="AI27" s="77">
        <v>67643</v>
      </c>
      <c r="AJ27" s="7">
        <v>68121</v>
      </c>
      <c r="AK27" s="150">
        <v>67609</v>
      </c>
    </row>
    <row r="28" spans="1:37" ht="18" customHeight="1" x14ac:dyDescent="0.3">
      <c r="A28" s="38" t="s">
        <v>78</v>
      </c>
      <c r="B28" s="11" t="s">
        <v>79</v>
      </c>
      <c r="C28" s="39">
        <v>0.60152000000000005</v>
      </c>
      <c r="D28" s="39">
        <v>0.61014599999999997</v>
      </c>
      <c r="E28" s="39">
        <v>0.62412100000000004</v>
      </c>
      <c r="F28" s="39">
        <v>0.62506600000000001</v>
      </c>
      <c r="G28" s="39">
        <v>0.64313600000000004</v>
      </c>
      <c r="H28" s="39">
        <v>0.643764</v>
      </c>
      <c r="I28" s="39">
        <v>0.65398000000000001</v>
      </c>
      <c r="J28" s="39">
        <v>0.65949100000000005</v>
      </c>
      <c r="K28" s="39">
        <v>0.67327700000000001</v>
      </c>
      <c r="L28" s="39">
        <v>0.67835999999999996</v>
      </c>
      <c r="M28" s="156">
        <v>0.66762299999999997</v>
      </c>
      <c r="N28" s="47"/>
      <c r="O28" s="39">
        <v>0.686419</v>
      </c>
      <c r="P28" s="39">
        <v>0.69763900000000001</v>
      </c>
      <c r="Q28" s="39">
        <v>0.71235300000000001</v>
      </c>
      <c r="R28" s="39">
        <v>0.70813899999999996</v>
      </c>
      <c r="S28" s="39">
        <v>0.72356100000000001</v>
      </c>
      <c r="T28" s="39">
        <v>0.72784400000000005</v>
      </c>
      <c r="U28" s="39">
        <v>0.73481799999999997</v>
      </c>
      <c r="V28" s="39">
        <v>0.74386399999999997</v>
      </c>
      <c r="W28" s="39">
        <v>0.76022199999999995</v>
      </c>
      <c r="X28" s="39">
        <v>0.75836000000000003</v>
      </c>
      <c r="Y28" s="156">
        <v>0.74235799999999996</v>
      </c>
      <c r="Z28" s="47"/>
      <c r="AA28" s="40">
        <v>50660</v>
      </c>
      <c r="AB28" s="40">
        <v>49970</v>
      </c>
      <c r="AC28" s="40">
        <v>42354</v>
      </c>
      <c r="AD28" s="40">
        <v>47019</v>
      </c>
      <c r="AE28" s="40">
        <v>45558</v>
      </c>
      <c r="AF28" s="40">
        <v>41568</v>
      </c>
      <c r="AG28" s="40">
        <v>39833</v>
      </c>
      <c r="AH28" s="40">
        <v>39764</v>
      </c>
      <c r="AI28" s="77">
        <v>39082</v>
      </c>
      <c r="AJ28" s="7">
        <v>42075</v>
      </c>
      <c r="AK28" s="150">
        <v>40436</v>
      </c>
    </row>
    <row r="29" spans="1:37" ht="18" customHeight="1" x14ac:dyDescent="0.3">
      <c r="A29" s="38" t="s">
        <v>80</v>
      </c>
      <c r="B29" s="11" t="s">
        <v>81</v>
      </c>
      <c r="C29" s="39">
        <v>0.66296100000000002</v>
      </c>
      <c r="D29" s="39">
        <v>0.65859999999999996</v>
      </c>
      <c r="E29" s="39">
        <v>0.65730500000000003</v>
      </c>
      <c r="F29" s="39">
        <v>0.66660699999999995</v>
      </c>
      <c r="G29" s="39">
        <v>0.66458600000000001</v>
      </c>
      <c r="H29" s="39">
        <v>0.65972799999999998</v>
      </c>
      <c r="I29" s="39">
        <v>0.67511500000000002</v>
      </c>
      <c r="J29" s="39">
        <v>0.67391699999999999</v>
      </c>
      <c r="K29" s="39">
        <v>0.68478499999999998</v>
      </c>
      <c r="L29" s="39">
        <v>0.670902</v>
      </c>
      <c r="M29" s="156">
        <v>0.64302499999999996</v>
      </c>
      <c r="N29" s="47"/>
      <c r="O29" s="39">
        <v>0.75470800000000005</v>
      </c>
      <c r="P29" s="39">
        <v>0.75376799999999999</v>
      </c>
      <c r="Q29" s="39">
        <v>0.75275199999999998</v>
      </c>
      <c r="R29" s="39">
        <v>0.76671500000000004</v>
      </c>
      <c r="S29" s="39">
        <v>0.76408900000000002</v>
      </c>
      <c r="T29" s="39">
        <v>0.76362300000000005</v>
      </c>
      <c r="U29" s="39">
        <v>0.77371800000000002</v>
      </c>
      <c r="V29" s="39">
        <v>0.78323900000000002</v>
      </c>
      <c r="W29" s="39">
        <v>0.78471100000000005</v>
      </c>
      <c r="X29" s="39">
        <v>0.77749299999999999</v>
      </c>
      <c r="Y29" s="156">
        <v>0.75096300000000005</v>
      </c>
      <c r="Z29" s="47"/>
      <c r="AA29" s="40">
        <v>12055</v>
      </c>
      <c r="AB29" s="40">
        <v>11611</v>
      </c>
      <c r="AC29" s="40">
        <v>10718</v>
      </c>
      <c r="AD29" s="40">
        <v>11098</v>
      </c>
      <c r="AE29" s="40">
        <v>11055</v>
      </c>
      <c r="AF29" s="40">
        <v>10809</v>
      </c>
      <c r="AG29" s="40">
        <v>10456</v>
      </c>
      <c r="AH29" s="40">
        <v>10620</v>
      </c>
      <c r="AI29" s="77">
        <v>10818</v>
      </c>
      <c r="AJ29" s="7">
        <v>10939</v>
      </c>
      <c r="AK29" s="150">
        <v>10645</v>
      </c>
    </row>
    <row r="30" spans="1:37" ht="18" customHeight="1" x14ac:dyDescent="0.3">
      <c r="A30" s="38" t="s">
        <v>82</v>
      </c>
      <c r="B30" s="11" t="s">
        <v>83</v>
      </c>
      <c r="C30" s="39">
        <v>0.63270099999999996</v>
      </c>
      <c r="D30" s="39">
        <v>0.62327600000000005</v>
      </c>
      <c r="E30" s="39">
        <v>0.62421499999999996</v>
      </c>
      <c r="F30" s="39">
        <v>0.63636700000000002</v>
      </c>
      <c r="G30" s="39">
        <v>0.649559</v>
      </c>
      <c r="H30" s="39">
        <v>0.65927500000000006</v>
      </c>
      <c r="I30" s="39">
        <v>0.66763300000000003</v>
      </c>
      <c r="J30" s="39">
        <v>0.67494699999999996</v>
      </c>
      <c r="K30" s="39">
        <v>0.68519099999999999</v>
      </c>
      <c r="L30" s="39">
        <v>0.69348900000000002</v>
      </c>
      <c r="M30" s="156">
        <v>0.68743399999999999</v>
      </c>
      <c r="N30" s="47"/>
      <c r="O30" s="39">
        <v>0.71860400000000002</v>
      </c>
      <c r="P30" s="39">
        <v>0.71502299999999996</v>
      </c>
      <c r="Q30" s="39">
        <v>0.72240099999999996</v>
      </c>
      <c r="R30" s="39">
        <v>0.73056399999999999</v>
      </c>
      <c r="S30" s="39">
        <v>0.74363900000000005</v>
      </c>
      <c r="T30" s="39">
        <v>0.75285899999999994</v>
      </c>
      <c r="U30" s="39">
        <v>0.76087000000000005</v>
      </c>
      <c r="V30" s="39">
        <v>0.76807800000000004</v>
      </c>
      <c r="W30" s="39">
        <v>0.77282799999999996</v>
      </c>
      <c r="X30" s="39">
        <v>0.78330599999999995</v>
      </c>
      <c r="Y30" s="156">
        <v>0.75604300000000002</v>
      </c>
      <c r="Z30" s="47"/>
      <c r="AA30" s="40">
        <v>118168</v>
      </c>
      <c r="AB30" s="40">
        <v>99622</v>
      </c>
      <c r="AC30" s="40">
        <v>91225</v>
      </c>
      <c r="AD30" s="40">
        <v>88240</v>
      </c>
      <c r="AE30" s="40">
        <v>85321</v>
      </c>
      <c r="AF30" s="40">
        <v>79052</v>
      </c>
      <c r="AG30" s="40">
        <v>76933</v>
      </c>
      <c r="AH30" s="40">
        <v>74357</v>
      </c>
      <c r="AI30" s="77">
        <v>73200</v>
      </c>
      <c r="AJ30" s="7">
        <v>70911</v>
      </c>
      <c r="AK30" s="150">
        <v>72935</v>
      </c>
    </row>
    <row r="31" spans="1:37" ht="18" customHeight="1" x14ac:dyDescent="0.3">
      <c r="A31" s="38" t="s">
        <v>84</v>
      </c>
      <c r="B31" s="11" t="s">
        <v>85</v>
      </c>
      <c r="C31" s="39">
        <v>0.65269600000000005</v>
      </c>
      <c r="D31" s="39">
        <v>0.64546300000000001</v>
      </c>
      <c r="E31" s="39">
        <v>0.65801100000000001</v>
      </c>
      <c r="F31" s="39">
        <v>0.66300199999999998</v>
      </c>
      <c r="G31" s="39">
        <v>0.66159599999999996</v>
      </c>
      <c r="H31" s="39">
        <v>0.66895700000000002</v>
      </c>
      <c r="I31" s="39">
        <v>0.67248600000000003</v>
      </c>
      <c r="J31" s="39">
        <v>0.67576599999999998</v>
      </c>
      <c r="K31" s="39">
        <v>0.68251099999999998</v>
      </c>
      <c r="L31" s="39">
        <v>0.67423699999999998</v>
      </c>
      <c r="M31" s="156">
        <v>0.67853799999999997</v>
      </c>
      <c r="N31" s="47"/>
      <c r="O31" s="39">
        <v>0.75296600000000002</v>
      </c>
      <c r="P31" s="39">
        <v>0.74290500000000004</v>
      </c>
      <c r="Q31" s="39">
        <v>0.75505699999999998</v>
      </c>
      <c r="R31" s="39">
        <v>0.757552</v>
      </c>
      <c r="S31" s="39">
        <v>0.75745399999999996</v>
      </c>
      <c r="T31" s="39">
        <v>0.76441300000000001</v>
      </c>
      <c r="U31" s="39">
        <v>0.77019300000000002</v>
      </c>
      <c r="V31" s="39">
        <v>0.77259999999999995</v>
      </c>
      <c r="W31" s="39">
        <v>0.773231</v>
      </c>
      <c r="X31" s="39">
        <v>0.78357399999999999</v>
      </c>
      <c r="Y31" s="156">
        <v>0.76066500000000004</v>
      </c>
      <c r="Z31" s="47"/>
      <c r="AA31" s="40">
        <v>57405</v>
      </c>
      <c r="AB31" s="40">
        <v>56485</v>
      </c>
      <c r="AC31" s="40">
        <v>49832</v>
      </c>
      <c r="AD31" s="40">
        <v>49487</v>
      </c>
      <c r="AE31" s="40">
        <v>50877</v>
      </c>
      <c r="AF31" s="40">
        <v>47006</v>
      </c>
      <c r="AG31" s="40">
        <v>45708</v>
      </c>
      <c r="AH31" s="40">
        <v>45387</v>
      </c>
      <c r="AI31" s="77">
        <v>44896</v>
      </c>
      <c r="AJ31" s="7">
        <v>46279</v>
      </c>
      <c r="AK31" s="150">
        <v>44139</v>
      </c>
    </row>
    <row r="32" spans="1:37" ht="18" customHeight="1" x14ac:dyDescent="0.3">
      <c r="A32" s="38" t="s">
        <v>86</v>
      </c>
      <c r="B32" s="11" t="s">
        <v>87</v>
      </c>
      <c r="C32" s="39">
        <v>0.62825500000000001</v>
      </c>
      <c r="D32" s="39">
        <v>0.63535600000000003</v>
      </c>
      <c r="E32" s="39">
        <v>0.61862200000000001</v>
      </c>
      <c r="F32" s="39">
        <v>0.58439799999999997</v>
      </c>
      <c r="G32" s="39">
        <v>0.61750400000000005</v>
      </c>
      <c r="H32" s="39">
        <v>0.60295600000000005</v>
      </c>
      <c r="I32" s="39">
        <v>0.64042600000000005</v>
      </c>
      <c r="J32" s="39">
        <v>0.628328</v>
      </c>
      <c r="K32" s="39">
        <v>0.61957899999999999</v>
      </c>
      <c r="L32" s="39">
        <v>0.62670000000000003</v>
      </c>
      <c r="M32" s="156">
        <v>0.626942</v>
      </c>
      <c r="N32" s="47"/>
      <c r="O32" s="39">
        <v>0.74673</v>
      </c>
      <c r="P32" s="39">
        <v>0.74575400000000003</v>
      </c>
      <c r="Q32" s="39">
        <v>0.73121899999999995</v>
      </c>
      <c r="R32" s="39">
        <v>0.68748799999999999</v>
      </c>
      <c r="S32" s="39">
        <v>0.72490900000000003</v>
      </c>
      <c r="T32" s="39">
        <v>0.70886800000000005</v>
      </c>
      <c r="U32" s="39">
        <v>0.75552799999999998</v>
      </c>
      <c r="V32" s="39">
        <v>0.74496200000000001</v>
      </c>
      <c r="W32" s="39">
        <v>0.72469799999999995</v>
      </c>
      <c r="X32" s="39">
        <v>0.73321700000000001</v>
      </c>
      <c r="Y32" s="156">
        <v>0.71970900000000004</v>
      </c>
      <c r="Z32" s="47"/>
      <c r="AA32" s="40">
        <v>51226</v>
      </c>
      <c r="AB32" s="40">
        <v>52166</v>
      </c>
      <c r="AC32" s="40">
        <v>45472</v>
      </c>
      <c r="AD32" s="40">
        <v>52430</v>
      </c>
      <c r="AE32" s="40">
        <v>53964</v>
      </c>
      <c r="AF32" s="40">
        <v>52100</v>
      </c>
      <c r="AG32" s="40">
        <v>48296</v>
      </c>
      <c r="AH32" s="40">
        <v>46393</v>
      </c>
      <c r="AI32" s="77">
        <v>47061</v>
      </c>
      <c r="AJ32" s="7">
        <v>46030</v>
      </c>
      <c r="AK32" s="150">
        <v>45178</v>
      </c>
    </row>
    <row r="33" spans="1:37" ht="18" customHeight="1" x14ac:dyDescent="0.3">
      <c r="A33" s="38" t="s">
        <v>88</v>
      </c>
      <c r="B33" s="11" t="s">
        <v>89</v>
      </c>
      <c r="C33" s="39">
        <v>0.63334000000000001</v>
      </c>
      <c r="D33" s="39">
        <v>0.61587899999999995</v>
      </c>
      <c r="E33" s="39">
        <v>0.60897699999999999</v>
      </c>
      <c r="F33" s="39">
        <v>0.62303900000000001</v>
      </c>
      <c r="G33" s="39">
        <v>0.63356199999999996</v>
      </c>
      <c r="H33" s="39">
        <v>0.64807300000000001</v>
      </c>
      <c r="I33" s="39">
        <v>0.65769900000000003</v>
      </c>
      <c r="J33" s="39">
        <v>0.64782099999999998</v>
      </c>
      <c r="K33" s="39">
        <v>0.65456800000000004</v>
      </c>
      <c r="L33" s="39">
        <v>0.66169299999999998</v>
      </c>
      <c r="M33" s="156">
        <v>0.66353200000000001</v>
      </c>
      <c r="N33" s="47"/>
      <c r="O33" s="39">
        <v>0.72797100000000003</v>
      </c>
      <c r="P33" s="39">
        <v>0.713669</v>
      </c>
      <c r="Q33" s="39">
        <v>0.70598499999999997</v>
      </c>
      <c r="R33" s="39">
        <v>0.72409900000000005</v>
      </c>
      <c r="S33" s="39">
        <v>0.73946299999999998</v>
      </c>
      <c r="T33" s="39">
        <v>0.74822100000000002</v>
      </c>
      <c r="U33" s="39">
        <v>0.75781299999999996</v>
      </c>
      <c r="V33" s="39">
        <v>0.75214599999999998</v>
      </c>
      <c r="W33" s="39">
        <v>0.75283699999999998</v>
      </c>
      <c r="X33" s="39">
        <v>0.75488599999999995</v>
      </c>
      <c r="Y33" s="156">
        <v>0.747861</v>
      </c>
      <c r="Z33" s="47"/>
      <c r="AA33" s="40">
        <v>30846</v>
      </c>
      <c r="AB33" s="40">
        <v>31261</v>
      </c>
      <c r="AC33" s="40">
        <v>31080</v>
      </c>
      <c r="AD33" s="40">
        <v>28300</v>
      </c>
      <c r="AE33" s="40">
        <v>32030</v>
      </c>
      <c r="AF33" s="40">
        <v>30495</v>
      </c>
      <c r="AG33" s="40">
        <v>29886</v>
      </c>
      <c r="AH33" s="40">
        <v>30175</v>
      </c>
      <c r="AI33" s="77">
        <v>30142</v>
      </c>
      <c r="AJ33" s="7">
        <v>30496</v>
      </c>
      <c r="AK33" s="150">
        <v>29456</v>
      </c>
    </row>
    <row r="34" spans="1:37" ht="18" customHeight="1" x14ac:dyDescent="0.3">
      <c r="A34" s="38" t="s">
        <v>90</v>
      </c>
      <c r="B34" s="11" t="s">
        <v>91</v>
      </c>
      <c r="C34" s="39">
        <v>0.60522200000000004</v>
      </c>
      <c r="D34" s="39">
        <v>0.62222500000000003</v>
      </c>
      <c r="E34" s="39">
        <v>0.62309999999999999</v>
      </c>
      <c r="F34" s="39">
        <v>0.61080299999999998</v>
      </c>
      <c r="G34" s="39">
        <v>0.62957799999999997</v>
      </c>
      <c r="H34" s="39">
        <v>0.62013099999999999</v>
      </c>
      <c r="I34" s="39">
        <v>0.62334100000000003</v>
      </c>
      <c r="J34" s="39">
        <v>0.61788699999999996</v>
      </c>
      <c r="K34" s="39">
        <v>0.61428000000000005</v>
      </c>
      <c r="L34" s="39">
        <v>0.62575199999999997</v>
      </c>
      <c r="M34" s="156">
        <v>0.638289</v>
      </c>
      <c r="N34" s="47"/>
      <c r="O34" s="39">
        <v>0.72434399999999999</v>
      </c>
      <c r="P34" s="39">
        <v>0.73464700000000005</v>
      </c>
      <c r="Q34" s="39">
        <v>0.72575500000000004</v>
      </c>
      <c r="R34" s="39">
        <v>0.710225</v>
      </c>
      <c r="S34" s="39">
        <v>0.73081399999999996</v>
      </c>
      <c r="T34" s="39">
        <v>0.72688900000000001</v>
      </c>
      <c r="U34" s="39">
        <v>0.73578200000000005</v>
      </c>
      <c r="V34" s="39">
        <v>0.735294</v>
      </c>
      <c r="W34" s="39">
        <v>0.73600299999999996</v>
      </c>
      <c r="X34" s="39">
        <v>0.73783500000000002</v>
      </c>
      <c r="Y34" s="156">
        <v>0.74389899999999998</v>
      </c>
      <c r="Z34" s="47"/>
      <c r="AA34" s="40">
        <v>8848</v>
      </c>
      <c r="AB34" s="40">
        <v>9233</v>
      </c>
      <c r="AC34" s="40">
        <v>9342</v>
      </c>
      <c r="AD34" s="40">
        <v>8831</v>
      </c>
      <c r="AE34" s="40">
        <v>8574</v>
      </c>
      <c r="AF34" s="40">
        <v>8524</v>
      </c>
      <c r="AG34" s="40">
        <v>8440</v>
      </c>
      <c r="AH34" s="40">
        <v>8330</v>
      </c>
      <c r="AI34" s="77">
        <v>7591</v>
      </c>
      <c r="AJ34" s="7">
        <v>7316</v>
      </c>
      <c r="AK34" s="150">
        <v>7130</v>
      </c>
    </row>
    <row r="35" spans="1:37" ht="18" customHeight="1" x14ac:dyDescent="0.3">
      <c r="A35" s="38" t="s">
        <v>94</v>
      </c>
      <c r="B35" s="11" t="s">
        <v>95</v>
      </c>
      <c r="C35" s="39">
        <v>0.64820699999999998</v>
      </c>
      <c r="D35" s="39">
        <v>0.64326000000000005</v>
      </c>
      <c r="E35" s="39">
        <v>0.63172700000000004</v>
      </c>
      <c r="F35" s="39">
        <v>0.64083199999999996</v>
      </c>
      <c r="G35" s="39">
        <v>0.65286299999999997</v>
      </c>
      <c r="H35" s="39">
        <v>0.64333099999999999</v>
      </c>
      <c r="I35" s="39">
        <v>0.65802099999999997</v>
      </c>
      <c r="J35" s="39">
        <v>0.66662600000000005</v>
      </c>
      <c r="K35" s="39">
        <v>0.66935900000000004</v>
      </c>
      <c r="L35" s="39">
        <v>0.67861099999999996</v>
      </c>
      <c r="M35" s="156">
        <v>0.67076400000000003</v>
      </c>
      <c r="N35" s="47"/>
      <c r="O35" s="39">
        <v>0.73939999999999995</v>
      </c>
      <c r="P35" s="39">
        <v>0.73660599999999998</v>
      </c>
      <c r="Q35" s="39">
        <v>0.72927799999999998</v>
      </c>
      <c r="R35" s="39">
        <v>0.73951999999999996</v>
      </c>
      <c r="S35" s="39">
        <v>0.74631199999999998</v>
      </c>
      <c r="T35" s="39">
        <v>0.73705699999999996</v>
      </c>
      <c r="U35" s="39">
        <v>0.75674200000000003</v>
      </c>
      <c r="V35" s="39">
        <v>0.76647600000000005</v>
      </c>
      <c r="W35" s="39">
        <v>0.76909700000000003</v>
      </c>
      <c r="X35" s="39">
        <v>0.78312199999999998</v>
      </c>
      <c r="Y35" s="156">
        <v>0.76322800000000002</v>
      </c>
      <c r="Z35" s="47"/>
      <c r="AA35" s="40">
        <v>85215</v>
      </c>
      <c r="AB35" s="40">
        <v>80689</v>
      </c>
      <c r="AC35" s="40">
        <v>78708</v>
      </c>
      <c r="AD35" s="40">
        <v>78885</v>
      </c>
      <c r="AE35" s="40">
        <v>82633</v>
      </c>
      <c r="AF35" s="40">
        <v>76777</v>
      </c>
      <c r="AG35" s="40">
        <v>71829</v>
      </c>
      <c r="AH35" s="40">
        <v>73350</v>
      </c>
      <c r="AI35" s="77">
        <v>73282</v>
      </c>
      <c r="AJ35" s="7">
        <v>74203</v>
      </c>
      <c r="AK35" s="150">
        <v>74688</v>
      </c>
    </row>
    <row r="36" spans="1:37" ht="18" customHeight="1" x14ac:dyDescent="0.3">
      <c r="A36" s="38" t="s">
        <v>96</v>
      </c>
      <c r="B36" s="11" t="s">
        <v>97</v>
      </c>
      <c r="C36" s="39">
        <v>0.70550800000000002</v>
      </c>
      <c r="D36" s="39">
        <v>0.68399100000000002</v>
      </c>
      <c r="E36" s="39">
        <v>0.66765300000000005</v>
      </c>
      <c r="F36" s="39">
        <v>0.68142999999999998</v>
      </c>
      <c r="G36" s="39">
        <v>0.68365900000000002</v>
      </c>
      <c r="H36" s="39">
        <v>0.68200000000000005</v>
      </c>
      <c r="I36" s="39">
        <v>0.70377900000000004</v>
      </c>
      <c r="J36" s="39">
        <v>0.68607200000000002</v>
      </c>
      <c r="K36" s="39">
        <v>0.69882200000000005</v>
      </c>
      <c r="L36" s="39">
        <v>0.70482999999999996</v>
      </c>
      <c r="M36" s="156">
        <v>0.70563699999999996</v>
      </c>
      <c r="N36" s="47"/>
      <c r="O36" s="39">
        <v>0.83487299999999998</v>
      </c>
      <c r="P36" s="39">
        <v>0.80720700000000001</v>
      </c>
      <c r="Q36" s="39">
        <v>0.79701999999999995</v>
      </c>
      <c r="R36" s="39">
        <v>0.82044899999999998</v>
      </c>
      <c r="S36" s="39">
        <v>0.80602200000000002</v>
      </c>
      <c r="T36" s="39">
        <v>0.80066099999999996</v>
      </c>
      <c r="U36" s="39">
        <v>0.82498800000000005</v>
      </c>
      <c r="V36" s="39">
        <v>0.82255699999999998</v>
      </c>
      <c r="W36" s="39">
        <v>0.81990600000000002</v>
      </c>
      <c r="X36" s="39">
        <v>0.816191</v>
      </c>
      <c r="Y36" s="156">
        <v>0.80900899999999998</v>
      </c>
      <c r="Z36" s="47"/>
      <c r="AA36" s="40">
        <v>8333</v>
      </c>
      <c r="AB36" s="40">
        <v>8408</v>
      </c>
      <c r="AC36" s="40">
        <v>9129</v>
      </c>
      <c r="AD36" s="40">
        <v>8783</v>
      </c>
      <c r="AE36" s="40">
        <v>8867</v>
      </c>
      <c r="AF36" s="40">
        <v>8478</v>
      </c>
      <c r="AG36" s="40">
        <v>8308</v>
      </c>
      <c r="AH36" s="40">
        <v>8228</v>
      </c>
      <c r="AI36" s="77">
        <v>8490</v>
      </c>
      <c r="AJ36" s="7">
        <v>7992</v>
      </c>
      <c r="AK36" s="150">
        <v>7681</v>
      </c>
    </row>
    <row r="37" spans="1:37" ht="18" customHeight="1" x14ac:dyDescent="0.3">
      <c r="A37" s="38" t="s">
        <v>98</v>
      </c>
      <c r="B37" s="11" t="s">
        <v>99</v>
      </c>
      <c r="C37" s="39">
        <v>0.60829200000000005</v>
      </c>
      <c r="D37" s="39">
        <v>0.611313</v>
      </c>
      <c r="E37" s="39">
        <v>0.61936999999999998</v>
      </c>
      <c r="F37" s="39">
        <v>0.62104999999999999</v>
      </c>
      <c r="G37" s="39">
        <v>0.63403600000000004</v>
      </c>
      <c r="H37" s="39">
        <v>0.65505899999999995</v>
      </c>
      <c r="I37" s="39">
        <v>0.66527199999999997</v>
      </c>
      <c r="J37" s="39">
        <v>0.65668300000000002</v>
      </c>
      <c r="K37" s="39">
        <v>0.65651000000000004</v>
      </c>
      <c r="L37" s="39">
        <v>0.66278599999999999</v>
      </c>
      <c r="M37" s="156">
        <v>0.67683800000000005</v>
      </c>
      <c r="N37" s="47"/>
      <c r="O37" s="39">
        <v>0.72207399999999999</v>
      </c>
      <c r="P37" s="39">
        <v>0.72872000000000003</v>
      </c>
      <c r="Q37" s="39">
        <v>0.73617299999999997</v>
      </c>
      <c r="R37" s="39">
        <v>0.74072499999999997</v>
      </c>
      <c r="S37" s="39">
        <v>0.74716000000000005</v>
      </c>
      <c r="T37" s="39">
        <v>0.76344299999999998</v>
      </c>
      <c r="U37" s="39">
        <v>0.77705800000000003</v>
      </c>
      <c r="V37" s="39">
        <v>0.76663099999999995</v>
      </c>
      <c r="W37" s="39">
        <v>0.762907</v>
      </c>
      <c r="X37" s="39">
        <v>0.76863400000000004</v>
      </c>
      <c r="Y37" s="156">
        <v>0.75962300000000005</v>
      </c>
      <c r="Z37" s="47"/>
      <c r="AA37" s="40">
        <v>20671</v>
      </c>
      <c r="AB37" s="40">
        <v>20101</v>
      </c>
      <c r="AC37" s="40">
        <v>17140</v>
      </c>
      <c r="AD37" s="40">
        <v>16361</v>
      </c>
      <c r="AE37" s="40">
        <v>19368</v>
      </c>
      <c r="AF37" s="40">
        <v>17890</v>
      </c>
      <c r="AG37" s="40">
        <v>17444</v>
      </c>
      <c r="AH37" s="40">
        <v>17663</v>
      </c>
      <c r="AI37" s="77">
        <v>18149</v>
      </c>
      <c r="AJ37" s="7">
        <v>18555</v>
      </c>
      <c r="AK37" s="150">
        <v>17926</v>
      </c>
    </row>
    <row r="38" spans="1:37" ht="18" customHeight="1" x14ac:dyDescent="0.3">
      <c r="A38" s="38" t="s">
        <v>100</v>
      </c>
      <c r="B38" s="11" t="s">
        <v>101</v>
      </c>
      <c r="C38" s="39">
        <v>0.71482900000000005</v>
      </c>
      <c r="D38" s="39">
        <v>0.69636500000000001</v>
      </c>
      <c r="E38" s="39">
        <v>0.70853999999999995</v>
      </c>
      <c r="F38" s="39">
        <v>0.70891700000000002</v>
      </c>
      <c r="G38" s="39">
        <v>0.69148100000000001</v>
      </c>
      <c r="H38" s="39">
        <v>0.66698400000000002</v>
      </c>
      <c r="I38" s="39">
        <v>0.677014</v>
      </c>
      <c r="J38" s="39">
        <v>0.65084399999999998</v>
      </c>
      <c r="K38" s="39">
        <v>0.66568499999999997</v>
      </c>
      <c r="L38" s="39">
        <v>0.65835500000000002</v>
      </c>
      <c r="M38" s="156">
        <v>0.62472099999999997</v>
      </c>
      <c r="N38" s="47"/>
      <c r="O38" s="39">
        <v>0.82693899999999998</v>
      </c>
      <c r="P38" s="39">
        <v>0.81187399999999998</v>
      </c>
      <c r="Q38" s="39">
        <v>0.81915400000000005</v>
      </c>
      <c r="R38" s="39">
        <v>0.812477</v>
      </c>
      <c r="S38" s="39">
        <v>0.79189200000000004</v>
      </c>
      <c r="T38" s="39">
        <v>0.75674200000000003</v>
      </c>
      <c r="U38" s="39">
        <v>0.76967200000000002</v>
      </c>
      <c r="V38" s="39">
        <v>0.74875499999999995</v>
      </c>
      <c r="W38" s="39">
        <v>0.759216</v>
      </c>
      <c r="X38" s="39">
        <v>0.74090599999999995</v>
      </c>
      <c r="Y38" s="156">
        <v>0.69889500000000004</v>
      </c>
      <c r="Z38" s="47"/>
      <c r="AA38" s="40">
        <v>12354</v>
      </c>
      <c r="AB38" s="40">
        <v>12380</v>
      </c>
      <c r="AC38" s="40">
        <v>12530</v>
      </c>
      <c r="AD38" s="40">
        <v>13625</v>
      </c>
      <c r="AE38" s="40">
        <v>13863</v>
      </c>
      <c r="AF38" s="40">
        <v>14684</v>
      </c>
      <c r="AG38" s="40">
        <v>14818</v>
      </c>
      <c r="AH38" s="40">
        <v>15463</v>
      </c>
      <c r="AI38" s="77">
        <v>14947</v>
      </c>
      <c r="AJ38" s="7">
        <v>17044</v>
      </c>
      <c r="AK38" s="150">
        <v>17014</v>
      </c>
    </row>
    <row r="39" spans="1:37" ht="18" customHeight="1" x14ac:dyDescent="0.3">
      <c r="A39" s="38" t="s">
        <v>102</v>
      </c>
      <c r="B39" s="11" t="s">
        <v>103</v>
      </c>
      <c r="C39" s="39">
        <v>0.68400499999999997</v>
      </c>
      <c r="D39" s="39">
        <v>0.68297200000000002</v>
      </c>
      <c r="E39" s="39">
        <v>0.68534799999999996</v>
      </c>
      <c r="F39" s="39">
        <v>0.69655900000000004</v>
      </c>
      <c r="G39" s="39">
        <v>0.70348999999999995</v>
      </c>
      <c r="H39" s="39">
        <v>0.70987800000000001</v>
      </c>
      <c r="I39" s="39">
        <v>0.70784199999999997</v>
      </c>
      <c r="J39" s="39">
        <v>0.71835599999999999</v>
      </c>
      <c r="K39" s="39">
        <v>0.718665</v>
      </c>
      <c r="L39" s="39">
        <v>0.72715399999999997</v>
      </c>
      <c r="M39" s="156">
        <v>0.71001099999999995</v>
      </c>
      <c r="N39" s="47"/>
      <c r="O39" s="39">
        <v>0.755104</v>
      </c>
      <c r="P39" s="39">
        <v>0.756629</v>
      </c>
      <c r="Q39" s="39">
        <v>0.75910500000000003</v>
      </c>
      <c r="R39" s="39">
        <v>0.76936400000000005</v>
      </c>
      <c r="S39" s="39">
        <v>0.77282099999999998</v>
      </c>
      <c r="T39" s="39">
        <v>0.77854299999999999</v>
      </c>
      <c r="U39" s="39">
        <v>0.78313500000000003</v>
      </c>
      <c r="V39" s="39">
        <v>0.79264900000000005</v>
      </c>
      <c r="W39" s="39">
        <v>0.79289699999999996</v>
      </c>
      <c r="X39" s="39">
        <v>0.80375600000000003</v>
      </c>
      <c r="Y39" s="156">
        <v>0.77042900000000003</v>
      </c>
      <c r="Z39" s="47"/>
      <c r="AA39" s="40">
        <v>66077</v>
      </c>
      <c r="AB39" s="40">
        <v>63171</v>
      </c>
      <c r="AC39" s="40">
        <v>60130</v>
      </c>
      <c r="AD39" s="40">
        <v>61053</v>
      </c>
      <c r="AE39" s="40">
        <v>62858</v>
      </c>
      <c r="AF39" s="40">
        <v>58982</v>
      </c>
      <c r="AG39" s="40">
        <v>58797</v>
      </c>
      <c r="AH39" s="40">
        <v>57839</v>
      </c>
      <c r="AI39" s="77">
        <v>59072</v>
      </c>
      <c r="AJ39" s="7">
        <v>58784</v>
      </c>
      <c r="AK39" s="150">
        <v>58923</v>
      </c>
    </row>
    <row r="40" spans="1:37" ht="18" customHeight="1" x14ac:dyDescent="0.3">
      <c r="A40" s="38" t="s">
        <v>104</v>
      </c>
      <c r="B40" s="11" t="s">
        <v>105</v>
      </c>
      <c r="C40" s="39">
        <v>0.55241499999999999</v>
      </c>
      <c r="D40" s="39">
        <v>0.53453099999999998</v>
      </c>
      <c r="E40" s="39">
        <v>0.53639999999999999</v>
      </c>
      <c r="F40" s="39">
        <v>0.54047400000000001</v>
      </c>
      <c r="G40" s="39">
        <v>0.53004300000000004</v>
      </c>
      <c r="H40" s="39">
        <v>0.552813</v>
      </c>
      <c r="I40" s="39">
        <v>0.57491000000000003</v>
      </c>
      <c r="J40" s="39">
        <v>0.57437700000000003</v>
      </c>
      <c r="K40" s="39">
        <v>0.577955</v>
      </c>
      <c r="L40" s="39">
        <v>0.58438800000000002</v>
      </c>
      <c r="M40" s="156">
        <v>0.56303800000000004</v>
      </c>
      <c r="N40" s="47"/>
      <c r="O40" s="39">
        <v>0.61019800000000002</v>
      </c>
      <c r="P40" s="39">
        <v>0.59800799999999998</v>
      </c>
      <c r="Q40" s="39">
        <v>0.60116099999999995</v>
      </c>
      <c r="R40" s="39">
        <v>0.60519000000000001</v>
      </c>
      <c r="S40" s="39">
        <v>0.59384899999999996</v>
      </c>
      <c r="T40" s="39">
        <v>0.62052799999999997</v>
      </c>
      <c r="U40" s="39">
        <v>0.645814</v>
      </c>
      <c r="V40" s="39">
        <v>0.64568099999999995</v>
      </c>
      <c r="W40" s="39">
        <v>0.65080300000000002</v>
      </c>
      <c r="X40" s="39">
        <v>0.64978400000000003</v>
      </c>
      <c r="Y40" s="156">
        <v>0.619251</v>
      </c>
      <c r="Z40" s="47"/>
      <c r="AA40" s="40">
        <v>23848</v>
      </c>
      <c r="AB40" s="40">
        <v>21488</v>
      </c>
      <c r="AC40" s="40">
        <v>20151</v>
      </c>
      <c r="AD40" s="40">
        <v>19037</v>
      </c>
      <c r="AE40" s="40">
        <v>18274</v>
      </c>
      <c r="AF40" s="40">
        <v>16407</v>
      </c>
      <c r="AG40" s="40">
        <v>14978</v>
      </c>
      <c r="AH40" s="40">
        <v>15455</v>
      </c>
      <c r="AI40" s="77">
        <v>14688</v>
      </c>
      <c r="AJ40" s="7">
        <v>14374</v>
      </c>
      <c r="AK40" s="150">
        <v>14285</v>
      </c>
    </row>
    <row r="41" spans="1:37" ht="18" customHeight="1" x14ac:dyDescent="0.3">
      <c r="A41" s="38" t="s">
        <v>106</v>
      </c>
      <c r="B41" s="11" t="s">
        <v>107</v>
      </c>
      <c r="C41" s="39">
        <v>0.55681199999999997</v>
      </c>
      <c r="D41" s="39">
        <v>0.49817600000000001</v>
      </c>
      <c r="E41" s="39">
        <v>0.51677200000000001</v>
      </c>
      <c r="F41" s="39">
        <v>0.546346</v>
      </c>
      <c r="G41" s="39">
        <v>0.56984299999999999</v>
      </c>
      <c r="H41" s="39">
        <v>0.56480200000000003</v>
      </c>
      <c r="I41" s="39">
        <v>0.63105900000000004</v>
      </c>
      <c r="J41" s="39">
        <v>0.62161999999999995</v>
      </c>
      <c r="K41" s="39">
        <v>0.60850300000000002</v>
      </c>
      <c r="L41" s="39">
        <v>0.60244600000000004</v>
      </c>
      <c r="M41" s="156">
        <v>0.59489700000000001</v>
      </c>
      <c r="N41" s="47"/>
      <c r="O41" s="39">
        <v>0.60519999999999996</v>
      </c>
      <c r="P41" s="39">
        <v>0.60217799999999999</v>
      </c>
      <c r="Q41" s="39">
        <v>0.58891499999999997</v>
      </c>
      <c r="R41" s="39">
        <v>0.61955000000000005</v>
      </c>
      <c r="S41" s="39">
        <v>0.65072399999999997</v>
      </c>
      <c r="T41" s="39">
        <v>0.64686999999999995</v>
      </c>
      <c r="U41" s="39">
        <v>0.70247300000000001</v>
      </c>
      <c r="V41" s="39">
        <v>0.69224200000000002</v>
      </c>
      <c r="W41" s="39">
        <v>0.68886000000000003</v>
      </c>
      <c r="X41" s="39">
        <v>0.693469</v>
      </c>
      <c r="Y41" s="156">
        <v>0.66833600000000004</v>
      </c>
      <c r="Z41" s="47"/>
      <c r="AA41" s="40">
        <v>17153</v>
      </c>
      <c r="AB41" s="40">
        <v>17817</v>
      </c>
      <c r="AC41" s="40">
        <v>19378</v>
      </c>
      <c r="AD41" s="40">
        <v>16215</v>
      </c>
      <c r="AE41" s="40">
        <v>16580</v>
      </c>
      <c r="AF41" s="40">
        <v>16535</v>
      </c>
      <c r="AG41" s="40">
        <v>15081</v>
      </c>
      <c r="AH41" s="40">
        <v>15236</v>
      </c>
      <c r="AI41" s="77">
        <v>16041</v>
      </c>
      <c r="AJ41" s="7">
        <v>16765</v>
      </c>
      <c r="AK41" s="150">
        <v>16776</v>
      </c>
    </row>
    <row r="42" spans="1:37" ht="18" customHeight="1" x14ac:dyDescent="0.3">
      <c r="A42" s="38" t="s">
        <v>108</v>
      </c>
      <c r="B42" s="11" t="s">
        <v>109</v>
      </c>
      <c r="C42" s="39">
        <v>0.71162000000000003</v>
      </c>
      <c r="D42" s="39">
        <v>0.70195099999999999</v>
      </c>
      <c r="E42" s="39">
        <v>0.69841799999999998</v>
      </c>
      <c r="F42" s="39">
        <v>0.70568500000000001</v>
      </c>
      <c r="G42" s="39">
        <v>0.71953500000000004</v>
      </c>
      <c r="H42" s="39">
        <v>0.71347300000000002</v>
      </c>
      <c r="I42" s="39">
        <v>0.70881499999999997</v>
      </c>
      <c r="J42" s="39">
        <v>0.71171899999999999</v>
      </c>
      <c r="K42" s="39">
        <v>0.71197600000000005</v>
      </c>
      <c r="L42" s="39">
        <v>0.71595299999999995</v>
      </c>
      <c r="M42" s="156">
        <v>0.70809599999999995</v>
      </c>
      <c r="N42" s="47"/>
      <c r="O42" s="39">
        <v>0.79153300000000004</v>
      </c>
      <c r="P42" s="39">
        <v>0.78549800000000003</v>
      </c>
      <c r="Q42" s="39">
        <v>0.77944800000000003</v>
      </c>
      <c r="R42" s="39">
        <v>0.78758099999999998</v>
      </c>
      <c r="S42" s="39">
        <v>0.79878800000000005</v>
      </c>
      <c r="T42" s="39">
        <v>0.79563700000000004</v>
      </c>
      <c r="U42" s="39">
        <v>0.79174800000000001</v>
      </c>
      <c r="V42" s="39">
        <v>0.79908199999999996</v>
      </c>
      <c r="W42" s="39">
        <v>0.79641300000000004</v>
      </c>
      <c r="X42" s="39">
        <v>0.798238</v>
      </c>
      <c r="Y42" s="156">
        <v>0.77797899999999998</v>
      </c>
      <c r="Z42" s="47"/>
      <c r="AA42" s="40">
        <v>169710</v>
      </c>
      <c r="AB42" s="40">
        <v>163178</v>
      </c>
      <c r="AC42" s="40">
        <v>164814</v>
      </c>
      <c r="AD42" s="40">
        <v>160960</v>
      </c>
      <c r="AE42" s="40">
        <v>166024</v>
      </c>
      <c r="AF42" s="40">
        <v>152865</v>
      </c>
      <c r="AG42" s="40">
        <v>150025</v>
      </c>
      <c r="AH42" s="40">
        <v>148324</v>
      </c>
      <c r="AI42" s="77">
        <v>150196</v>
      </c>
      <c r="AJ42" s="7">
        <v>150658</v>
      </c>
      <c r="AK42" s="150">
        <v>150265</v>
      </c>
    </row>
    <row r="43" spans="1:37" ht="18" customHeight="1" x14ac:dyDescent="0.3">
      <c r="A43" s="38" t="s">
        <v>110</v>
      </c>
      <c r="B43" s="11" t="s">
        <v>111</v>
      </c>
      <c r="C43" s="39">
        <v>0.64283900000000005</v>
      </c>
      <c r="D43" s="39">
        <v>0.62459100000000001</v>
      </c>
      <c r="E43" s="39">
        <v>0.62263500000000005</v>
      </c>
      <c r="F43" s="39">
        <v>0.64208100000000001</v>
      </c>
      <c r="G43" s="39">
        <v>0.66769699999999998</v>
      </c>
      <c r="H43" s="39">
        <v>0.66276599999999997</v>
      </c>
      <c r="I43" s="39">
        <v>0.67772900000000003</v>
      </c>
      <c r="J43" s="39">
        <v>0.67724200000000001</v>
      </c>
      <c r="K43" s="39">
        <v>0.67960200000000004</v>
      </c>
      <c r="L43" s="39">
        <v>0.67559499999999995</v>
      </c>
      <c r="M43" s="156">
        <v>0.68462900000000004</v>
      </c>
      <c r="N43" s="47"/>
      <c r="O43" s="39">
        <v>0.73707400000000001</v>
      </c>
      <c r="P43" s="39">
        <v>0.72132399999999997</v>
      </c>
      <c r="Q43" s="39">
        <v>0.72356600000000004</v>
      </c>
      <c r="R43" s="39">
        <v>0.74169600000000002</v>
      </c>
      <c r="S43" s="39">
        <v>0.76432999999999995</v>
      </c>
      <c r="T43" s="39">
        <v>0.75849200000000006</v>
      </c>
      <c r="U43" s="39">
        <v>0.77687700000000004</v>
      </c>
      <c r="V43" s="39">
        <v>0.77721799999999996</v>
      </c>
      <c r="W43" s="39">
        <v>0.77466400000000002</v>
      </c>
      <c r="X43" s="39">
        <v>0.77118600000000004</v>
      </c>
      <c r="Y43" s="156">
        <v>0.77083299999999999</v>
      </c>
      <c r="Z43" s="47"/>
      <c r="AA43" s="40">
        <v>113005</v>
      </c>
      <c r="AB43" s="40">
        <v>112123</v>
      </c>
      <c r="AC43" s="40">
        <v>107013</v>
      </c>
      <c r="AD43" s="40">
        <v>102716</v>
      </c>
      <c r="AE43" s="40">
        <v>98362</v>
      </c>
      <c r="AF43" s="40">
        <v>95293</v>
      </c>
      <c r="AG43" s="40">
        <v>89341</v>
      </c>
      <c r="AH43" s="40">
        <v>90052</v>
      </c>
      <c r="AI43" s="77">
        <v>90962</v>
      </c>
      <c r="AJ43" s="7">
        <v>91808</v>
      </c>
      <c r="AK43" s="150">
        <v>89114</v>
      </c>
    </row>
    <row r="44" spans="1:37" ht="18" customHeight="1" x14ac:dyDescent="0.3">
      <c r="A44" s="38" t="s">
        <v>112</v>
      </c>
      <c r="B44" s="11" t="s">
        <v>113</v>
      </c>
      <c r="C44" s="39">
        <v>0.54231399999999996</v>
      </c>
      <c r="D44" s="39">
        <v>0.53344800000000003</v>
      </c>
      <c r="E44" s="39">
        <v>0.47749999999999998</v>
      </c>
      <c r="F44" s="39">
        <v>0.53777399999999997</v>
      </c>
      <c r="G44" s="39">
        <v>0.54290700000000003</v>
      </c>
      <c r="H44" s="39">
        <v>0.51200500000000004</v>
      </c>
      <c r="I44" s="39">
        <v>0.61282499999999995</v>
      </c>
      <c r="J44" s="39">
        <v>0.57072500000000004</v>
      </c>
      <c r="K44" s="39">
        <v>0.53587300000000004</v>
      </c>
      <c r="L44" s="39">
        <v>0.53713500000000003</v>
      </c>
      <c r="M44" s="156">
        <v>0.55713299999999999</v>
      </c>
      <c r="N44" s="47"/>
      <c r="O44" s="39">
        <v>0.68942700000000001</v>
      </c>
      <c r="P44" s="39">
        <v>0.64672300000000005</v>
      </c>
      <c r="Q44" s="39">
        <v>0.58769499999999997</v>
      </c>
      <c r="R44" s="39">
        <v>0.65577600000000003</v>
      </c>
      <c r="S44" s="39">
        <v>0.65419700000000003</v>
      </c>
      <c r="T44" s="39">
        <v>0.63326499999999997</v>
      </c>
      <c r="U44" s="39">
        <v>0.73477800000000004</v>
      </c>
      <c r="V44" s="39">
        <v>0.70106400000000002</v>
      </c>
      <c r="W44" s="39">
        <v>0.6411</v>
      </c>
      <c r="X44" s="39">
        <v>0.65728799999999998</v>
      </c>
      <c r="Y44" s="156">
        <v>0.65589200000000003</v>
      </c>
      <c r="Z44" s="47"/>
      <c r="AA44" s="40">
        <v>30711</v>
      </c>
      <c r="AB44" s="40">
        <v>41183</v>
      </c>
      <c r="AC44" s="40">
        <v>32134</v>
      </c>
      <c r="AD44" s="40">
        <v>33118</v>
      </c>
      <c r="AE44" s="40">
        <v>33013</v>
      </c>
      <c r="AF44" s="40">
        <v>29779</v>
      </c>
      <c r="AG44" s="40">
        <v>28429</v>
      </c>
      <c r="AH44" s="40">
        <v>29431</v>
      </c>
      <c r="AI44" s="77">
        <v>29479</v>
      </c>
      <c r="AJ44" s="7">
        <v>27723</v>
      </c>
      <c r="AK44" s="150">
        <v>27471</v>
      </c>
    </row>
    <row r="45" spans="1:37" ht="18" customHeight="1" x14ac:dyDescent="0.3">
      <c r="A45" s="38" t="s">
        <v>114</v>
      </c>
      <c r="B45" s="11" t="s">
        <v>115</v>
      </c>
      <c r="C45" s="39">
        <v>0.59707500000000002</v>
      </c>
      <c r="D45" s="39">
        <v>0.61010600000000004</v>
      </c>
      <c r="E45" s="39">
        <v>0.60704599999999997</v>
      </c>
      <c r="F45" s="39">
        <v>0.61453000000000002</v>
      </c>
      <c r="G45" s="39">
        <v>0.61416800000000005</v>
      </c>
      <c r="H45" s="39">
        <v>0.60594700000000001</v>
      </c>
      <c r="I45" s="39">
        <v>0.60712900000000003</v>
      </c>
      <c r="J45" s="39">
        <v>0.62854900000000002</v>
      </c>
      <c r="K45" s="39">
        <v>0.61747300000000005</v>
      </c>
      <c r="L45" s="39">
        <v>0.64167200000000002</v>
      </c>
      <c r="M45" s="156">
        <v>0.61503200000000002</v>
      </c>
      <c r="N45" s="47"/>
      <c r="O45" s="39">
        <v>0.68515099999999995</v>
      </c>
      <c r="P45" s="39">
        <v>0.70306900000000006</v>
      </c>
      <c r="Q45" s="39">
        <v>0.69867000000000001</v>
      </c>
      <c r="R45" s="39">
        <v>0.70338599999999996</v>
      </c>
      <c r="S45" s="39">
        <v>0.706403</v>
      </c>
      <c r="T45" s="39">
        <v>0.69521200000000005</v>
      </c>
      <c r="U45" s="39">
        <v>0.70358399999999999</v>
      </c>
      <c r="V45" s="39">
        <v>0.72336100000000003</v>
      </c>
      <c r="W45" s="39">
        <v>0.70938000000000001</v>
      </c>
      <c r="X45" s="39">
        <v>0.72938700000000001</v>
      </c>
      <c r="Y45" s="156">
        <v>0.69445100000000004</v>
      </c>
      <c r="Z45" s="47"/>
      <c r="AA45" s="40">
        <v>35833</v>
      </c>
      <c r="AB45" s="40">
        <v>35089</v>
      </c>
      <c r="AC45" s="40">
        <v>34205</v>
      </c>
      <c r="AD45" s="40">
        <v>34550</v>
      </c>
      <c r="AE45" s="40">
        <v>32623</v>
      </c>
      <c r="AF45" s="40">
        <v>35815</v>
      </c>
      <c r="AG45" s="40">
        <v>31756</v>
      </c>
      <c r="AH45" s="40">
        <v>32190</v>
      </c>
      <c r="AI45" s="77">
        <v>32152</v>
      </c>
      <c r="AJ45" s="7">
        <v>30793</v>
      </c>
      <c r="AK45" s="150">
        <v>30509</v>
      </c>
    </row>
    <row r="46" spans="1:37" ht="18" customHeight="1" x14ac:dyDescent="0.3">
      <c r="A46" s="38" t="s">
        <v>116</v>
      </c>
      <c r="B46" s="11" t="s">
        <v>117</v>
      </c>
      <c r="C46" s="39">
        <v>0.73046500000000003</v>
      </c>
      <c r="D46" s="39">
        <v>0.73190900000000003</v>
      </c>
      <c r="E46" s="39">
        <v>0.73064099999999998</v>
      </c>
      <c r="F46" s="39">
        <v>0.73632500000000001</v>
      </c>
      <c r="G46" s="39">
        <v>0.74288399999999999</v>
      </c>
      <c r="H46" s="39">
        <v>0.73978699999999997</v>
      </c>
      <c r="I46" s="39">
        <v>0.74715799999999999</v>
      </c>
      <c r="J46" s="39">
        <v>0.74648700000000001</v>
      </c>
      <c r="K46" s="39">
        <v>0.74672300000000003</v>
      </c>
      <c r="L46" s="39">
        <v>0.75447399999999998</v>
      </c>
      <c r="M46" s="156">
        <v>0.74789600000000001</v>
      </c>
      <c r="N46" s="47"/>
      <c r="O46" s="39">
        <v>0.82464300000000001</v>
      </c>
      <c r="P46" s="39">
        <v>0.82206500000000005</v>
      </c>
      <c r="Q46" s="39">
        <v>0.820581</v>
      </c>
      <c r="R46" s="39">
        <v>0.82577999999999996</v>
      </c>
      <c r="S46" s="39">
        <v>0.82922099999999999</v>
      </c>
      <c r="T46" s="39">
        <v>0.82670900000000003</v>
      </c>
      <c r="U46" s="39">
        <v>0.83451500000000001</v>
      </c>
      <c r="V46" s="39">
        <v>0.83545999999999998</v>
      </c>
      <c r="W46" s="39">
        <v>0.83209299999999997</v>
      </c>
      <c r="X46" s="39">
        <v>0.83723400000000003</v>
      </c>
      <c r="Y46" s="156">
        <v>0.82257400000000003</v>
      </c>
      <c r="Z46" s="47"/>
      <c r="AA46" s="40">
        <v>119094</v>
      </c>
      <c r="AB46" s="40">
        <v>117751</v>
      </c>
      <c r="AC46" s="40">
        <v>119480</v>
      </c>
      <c r="AD46" s="40">
        <v>116852</v>
      </c>
      <c r="AE46" s="40">
        <v>113509</v>
      </c>
      <c r="AF46" s="40">
        <v>110398</v>
      </c>
      <c r="AG46" s="40">
        <v>107043</v>
      </c>
      <c r="AH46" s="40">
        <v>106752</v>
      </c>
      <c r="AI46" s="77">
        <v>108024</v>
      </c>
      <c r="AJ46" s="7">
        <v>106404</v>
      </c>
      <c r="AK46" s="150">
        <v>104314</v>
      </c>
    </row>
    <row r="47" spans="1:37" ht="18" customHeight="1" x14ac:dyDescent="0.3">
      <c r="A47" s="38" t="s">
        <v>118</v>
      </c>
      <c r="B47" s="11" t="s">
        <v>119</v>
      </c>
      <c r="C47" s="39">
        <v>0.73489800000000005</v>
      </c>
      <c r="D47" s="39">
        <v>0.74136599999999997</v>
      </c>
      <c r="E47" s="39">
        <v>0.7429</v>
      </c>
      <c r="F47" s="39">
        <v>0.75773800000000002</v>
      </c>
      <c r="G47" s="39">
        <v>0.75763499999999995</v>
      </c>
      <c r="H47" s="39">
        <v>0.75585199999999997</v>
      </c>
      <c r="I47" s="39">
        <v>0.76661999999999997</v>
      </c>
      <c r="J47" s="39">
        <v>0.77513900000000002</v>
      </c>
      <c r="K47" s="39">
        <v>0.76903600000000005</v>
      </c>
      <c r="L47" s="39">
        <v>0.77550200000000002</v>
      </c>
      <c r="M47" s="156">
        <v>0.72993399999999997</v>
      </c>
      <c r="N47" s="47"/>
      <c r="O47" s="39">
        <v>0.81910700000000003</v>
      </c>
      <c r="P47" s="39">
        <v>0.82075399999999998</v>
      </c>
      <c r="Q47" s="39">
        <v>0.82968299999999995</v>
      </c>
      <c r="R47" s="39">
        <v>0.83699000000000001</v>
      </c>
      <c r="S47" s="39">
        <v>0.83713000000000004</v>
      </c>
      <c r="T47" s="39">
        <v>0.835808</v>
      </c>
      <c r="U47" s="39">
        <v>0.84644900000000001</v>
      </c>
      <c r="V47" s="39">
        <v>0.85940799999999995</v>
      </c>
      <c r="W47" s="39">
        <v>0.84722200000000003</v>
      </c>
      <c r="X47" s="39">
        <v>0.84206400000000003</v>
      </c>
      <c r="Y47" s="156">
        <v>0.79469900000000004</v>
      </c>
      <c r="Z47" s="47"/>
      <c r="AA47" s="40">
        <v>12184</v>
      </c>
      <c r="AB47" s="40">
        <v>12017</v>
      </c>
      <c r="AC47" s="40">
        <v>12007</v>
      </c>
      <c r="AD47" s="40">
        <v>11760</v>
      </c>
      <c r="AE47" s="40">
        <v>12378</v>
      </c>
      <c r="AF47" s="40">
        <v>11919</v>
      </c>
      <c r="AG47" s="40">
        <v>11462</v>
      </c>
      <c r="AH47" s="40">
        <v>11665</v>
      </c>
      <c r="AI47" s="77">
        <v>12240</v>
      </c>
      <c r="AJ47" s="7">
        <v>12695</v>
      </c>
      <c r="AK47" s="150">
        <v>13356</v>
      </c>
    </row>
    <row r="48" spans="1:37" ht="18" customHeight="1" x14ac:dyDescent="0.3">
      <c r="A48" s="38" t="s">
        <v>120</v>
      </c>
      <c r="B48" s="11" t="s">
        <v>121</v>
      </c>
      <c r="C48" s="39">
        <v>0.61730300000000005</v>
      </c>
      <c r="D48" s="39">
        <v>0.61982700000000002</v>
      </c>
      <c r="E48" s="39">
        <v>0.62116700000000002</v>
      </c>
      <c r="F48" s="39">
        <v>0.61653500000000006</v>
      </c>
      <c r="G48" s="39">
        <v>0.62401300000000004</v>
      </c>
      <c r="H48" s="39">
        <v>0.63930699999999996</v>
      </c>
      <c r="I48" s="39">
        <v>0.639042</v>
      </c>
      <c r="J48" s="39">
        <v>0.64453400000000005</v>
      </c>
      <c r="K48" s="39">
        <v>0.63268199999999997</v>
      </c>
      <c r="L48" s="39">
        <v>0.642401</v>
      </c>
      <c r="M48" s="156">
        <v>0.65684500000000001</v>
      </c>
      <c r="N48" s="47"/>
      <c r="O48" s="39">
        <v>0.74132900000000002</v>
      </c>
      <c r="P48" s="39">
        <v>0.74593799999999999</v>
      </c>
      <c r="Q48" s="39">
        <v>0.74543000000000004</v>
      </c>
      <c r="R48" s="39">
        <v>0.73694099999999996</v>
      </c>
      <c r="S48" s="39">
        <v>0.73991899999999999</v>
      </c>
      <c r="T48" s="39">
        <v>0.766849</v>
      </c>
      <c r="U48" s="39">
        <v>0.77060700000000004</v>
      </c>
      <c r="V48" s="39">
        <v>0.777725</v>
      </c>
      <c r="W48" s="39">
        <v>0.76311200000000001</v>
      </c>
      <c r="X48" s="39">
        <v>0.76824899999999996</v>
      </c>
      <c r="Y48" s="156">
        <v>0.76931300000000002</v>
      </c>
      <c r="Z48" s="47"/>
      <c r="AA48" s="40">
        <v>42467</v>
      </c>
      <c r="AB48" s="40">
        <v>41852</v>
      </c>
      <c r="AC48" s="40">
        <v>40865</v>
      </c>
      <c r="AD48" s="40">
        <v>39915</v>
      </c>
      <c r="AE48" s="40">
        <v>39903</v>
      </c>
      <c r="AF48" s="40">
        <v>38756</v>
      </c>
      <c r="AG48" s="40">
        <v>38118</v>
      </c>
      <c r="AH48" s="40">
        <v>37998</v>
      </c>
      <c r="AI48" s="77">
        <v>39086</v>
      </c>
      <c r="AJ48" s="7">
        <v>40112</v>
      </c>
      <c r="AK48" s="150">
        <v>39469</v>
      </c>
    </row>
    <row r="49" spans="1:37" ht="18" customHeight="1" x14ac:dyDescent="0.3">
      <c r="A49" s="38" t="s">
        <v>122</v>
      </c>
      <c r="B49" s="11" t="s">
        <v>123</v>
      </c>
      <c r="C49" s="39">
        <v>0.67952000000000001</v>
      </c>
      <c r="D49" s="39">
        <v>0.67541300000000004</v>
      </c>
      <c r="E49" s="39">
        <v>0.68402799999999997</v>
      </c>
      <c r="F49" s="39">
        <v>0.70490600000000003</v>
      </c>
      <c r="G49" s="39">
        <v>0.68861700000000003</v>
      </c>
      <c r="H49" s="39">
        <v>0.69056099999999998</v>
      </c>
      <c r="I49" s="39">
        <v>0.71434399999999998</v>
      </c>
      <c r="J49" s="39">
        <v>0.70903799999999995</v>
      </c>
      <c r="K49" s="39">
        <v>0.704924</v>
      </c>
      <c r="L49" s="39">
        <v>0.71173600000000004</v>
      </c>
      <c r="M49" s="156">
        <v>0.73125799999999996</v>
      </c>
      <c r="N49" s="47"/>
      <c r="O49" s="39">
        <v>0.80188000000000004</v>
      </c>
      <c r="P49" s="39">
        <v>0.80500799999999995</v>
      </c>
      <c r="Q49" s="39">
        <v>0.80295099999999997</v>
      </c>
      <c r="R49" s="39">
        <v>0.82755699999999999</v>
      </c>
      <c r="S49" s="39">
        <v>0.82529399999999997</v>
      </c>
      <c r="T49" s="39">
        <v>0.80876400000000004</v>
      </c>
      <c r="U49" s="39">
        <v>0.82614600000000005</v>
      </c>
      <c r="V49" s="39">
        <v>0.82123599999999997</v>
      </c>
      <c r="W49" s="39">
        <v>0.82042599999999999</v>
      </c>
      <c r="X49" s="39">
        <v>0.82426600000000005</v>
      </c>
      <c r="Y49" s="156">
        <v>0.82515899999999998</v>
      </c>
      <c r="Z49" s="47"/>
      <c r="AA49" s="40">
        <v>7339</v>
      </c>
      <c r="AB49" s="40">
        <v>7508</v>
      </c>
      <c r="AC49" s="40">
        <v>8064</v>
      </c>
      <c r="AD49" s="40">
        <v>8194</v>
      </c>
      <c r="AE49" s="40">
        <v>7836</v>
      </c>
      <c r="AF49" s="40">
        <v>8147</v>
      </c>
      <c r="AG49" s="40">
        <v>7397</v>
      </c>
      <c r="AH49" s="40">
        <v>7977</v>
      </c>
      <c r="AI49" s="77">
        <v>8225</v>
      </c>
      <c r="AJ49" s="7">
        <v>8069</v>
      </c>
      <c r="AK49" s="150">
        <v>7870</v>
      </c>
    </row>
    <row r="50" spans="1:37" ht="18" customHeight="1" x14ac:dyDescent="0.3">
      <c r="A50" s="38" t="s">
        <v>124</v>
      </c>
      <c r="B50" s="11" t="s">
        <v>125</v>
      </c>
      <c r="C50" s="39">
        <v>0.65064500000000003</v>
      </c>
      <c r="D50" s="39">
        <v>0.63967700000000005</v>
      </c>
      <c r="E50" s="39">
        <v>0.62553800000000004</v>
      </c>
      <c r="F50" s="39">
        <v>0.63739199999999996</v>
      </c>
      <c r="G50" s="39">
        <v>0.65368800000000005</v>
      </c>
      <c r="H50" s="39">
        <v>0.64629700000000001</v>
      </c>
      <c r="I50" s="39">
        <v>0.64309899999999998</v>
      </c>
      <c r="J50" s="39">
        <v>0.66587399999999997</v>
      </c>
      <c r="K50" s="39">
        <v>0.65382499999999999</v>
      </c>
      <c r="L50" s="39">
        <v>0.66536099999999998</v>
      </c>
      <c r="M50" s="156">
        <v>0.666439</v>
      </c>
      <c r="N50" s="47"/>
      <c r="O50" s="39">
        <v>0.74383500000000002</v>
      </c>
      <c r="P50" s="39">
        <v>0.73374200000000001</v>
      </c>
      <c r="Q50" s="39">
        <v>0.72273200000000004</v>
      </c>
      <c r="R50" s="39">
        <v>0.73282700000000001</v>
      </c>
      <c r="S50" s="39">
        <v>0.74611099999999997</v>
      </c>
      <c r="T50" s="39">
        <v>0.73838400000000004</v>
      </c>
      <c r="U50" s="39">
        <v>0.72404599999999997</v>
      </c>
      <c r="V50" s="39">
        <v>0.74492000000000003</v>
      </c>
      <c r="W50" s="39">
        <v>0.73342099999999999</v>
      </c>
      <c r="X50" s="39">
        <v>0.74405699999999997</v>
      </c>
      <c r="Y50" s="156">
        <v>0.73236599999999996</v>
      </c>
      <c r="Z50" s="47"/>
      <c r="AA50" s="40">
        <v>49308</v>
      </c>
      <c r="AB50" s="40">
        <v>49636</v>
      </c>
      <c r="AC50" s="40">
        <v>50168</v>
      </c>
      <c r="AD50" s="40">
        <v>46513</v>
      </c>
      <c r="AE50" s="40">
        <v>48797</v>
      </c>
      <c r="AF50" s="40">
        <v>47325</v>
      </c>
      <c r="AG50" s="40">
        <v>47834</v>
      </c>
      <c r="AH50" s="40">
        <v>47934</v>
      </c>
      <c r="AI50" s="77">
        <v>49475</v>
      </c>
      <c r="AJ50" s="7">
        <v>50816</v>
      </c>
      <c r="AK50" s="150">
        <v>49874</v>
      </c>
    </row>
    <row r="51" spans="1:37" ht="18" customHeight="1" x14ac:dyDescent="0.3">
      <c r="A51" s="38" t="s">
        <v>126</v>
      </c>
      <c r="B51" s="11" t="s">
        <v>127</v>
      </c>
      <c r="C51" s="39">
        <v>0.59731699999999999</v>
      </c>
      <c r="D51" s="39">
        <v>0.588368</v>
      </c>
      <c r="E51" s="39">
        <v>0.59277100000000005</v>
      </c>
      <c r="F51" s="39">
        <v>0.592808</v>
      </c>
      <c r="G51" s="39">
        <v>0.61407100000000003</v>
      </c>
      <c r="H51" s="39">
        <v>0.60947799999999996</v>
      </c>
      <c r="I51" s="39">
        <v>0.63003399999999998</v>
      </c>
      <c r="J51" s="39">
        <v>0.63123899999999999</v>
      </c>
      <c r="K51" s="39">
        <v>0.62797800000000004</v>
      </c>
      <c r="L51" s="39">
        <v>0.63241199999999997</v>
      </c>
      <c r="M51" s="156">
        <v>0.63632699999999998</v>
      </c>
      <c r="N51" s="47"/>
      <c r="O51" s="39">
        <v>0.70760199999999995</v>
      </c>
      <c r="P51" s="39">
        <v>0.69901500000000005</v>
      </c>
      <c r="Q51" s="39">
        <v>0.70632899999999998</v>
      </c>
      <c r="R51" s="39">
        <v>0.71078600000000003</v>
      </c>
      <c r="S51" s="39">
        <v>0.72080699999999998</v>
      </c>
      <c r="T51" s="39">
        <v>0.72899400000000003</v>
      </c>
      <c r="U51" s="39">
        <v>0.74216800000000005</v>
      </c>
      <c r="V51" s="39">
        <v>0.73979200000000001</v>
      </c>
      <c r="W51" s="39">
        <v>0.73770400000000003</v>
      </c>
      <c r="X51" s="39">
        <v>0.74044900000000002</v>
      </c>
      <c r="Y51" s="156">
        <v>0.73051500000000003</v>
      </c>
      <c r="Z51" s="47"/>
      <c r="AA51" s="40">
        <v>225135</v>
      </c>
      <c r="AB51" s="40">
        <v>217160</v>
      </c>
      <c r="AC51" s="40">
        <v>211407</v>
      </c>
      <c r="AD51" s="40">
        <v>210903</v>
      </c>
      <c r="AE51" s="40">
        <v>219551</v>
      </c>
      <c r="AF51" s="40">
        <v>207796</v>
      </c>
      <c r="AG51" s="40">
        <v>207003</v>
      </c>
      <c r="AH51" s="40">
        <v>214521</v>
      </c>
      <c r="AI51" s="77">
        <v>220484</v>
      </c>
      <c r="AJ51" s="7">
        <v>220018</v>
      </c>
      <c r="AK51" s="150">
        <v>205726</v>
      </c>
    </row>
    <row r="52" spans="1:37" ht="18" customHeight="1" x14ac:dyDescent="0.3">
      <c r="A52" s="38" t="s">
        <v>128</v>
      </c>
      <c r="B52" s="11" t="s">
        <v>129</v>
      </c>
      <c r="C52" s="39">
        <v>0.54379100000000002</v>
      </c>
      <c r="D52" s="39">
        <v>0.54221600000000003</v>
      </c>
      <c r="E52" s="39">
        <v>0.53304700000000005</v>
      </c>
      <c r="F52" s="39">
        <v>0.47647600000000001</v>
      </c>
      <c r="G52" s="39">
        <v>0.53660799999999997</v>
      </c>
      <c r="H52" s="39">
        <v>0.52430699999999997</v>
      </c>
      <c r="I52" s="39">
        <v>0.55088999999999999</v>
      </c>
      <c r="J52" s="39">
        <v>0.54680899999999999</v>
      </c>
      <c r="K52" s="39">
        <v>0.56391899999999995</v>
      </c>
      <c r="L52" s="39">
        <v>0.566577</v>
      </c>
      <c r="M52" s="156">
        <v>0.582345</v>
      </c>
      <c r="N52" s="47"/>
      <c r="O52" s="39">
        <v>0.61041500000000004</v>
      </c>
      <c r="P52" s="39">
        <v>0.607124</v>
      </c>
      <c r="Q52" s="39">
        <v>0.59721599999999997</v>
      </c>
      <c r="R52" s="39">
        <v>0.53300400000000003</v>
      </c>
      <c r="S52" s="39">
        <v>0.59840599999999999</v>
      </c>
      <c r="T52" s="39">
        <v>0.58797299999999997</v>
      </c>
      <c r="U52" s="39">
        <v>0.61906099999999997</v>
      </c>
      <c r="V52" s="39">
        <v>0.61304999999999998</v>
      </c>
      <c r="W52" s="39">
        <v>0.629826</v>
      </c>
      <c r="X52" s="39">
        <v>0.63002999999999998</v>
      </c>
      <c r="Y52" s="156">
        <v>0.64306799999999997</v>
      </c>
      <c r="Z52" s="47"/>
      <c r="AA52" s="40">
        <v>27768</v>
      </c>
      <c r="AB52" s="40">
        <v>28271</v>
      </c>
      <c r="AC52" s="40">
        <v>28596</v>
      </c>
      <c r="AD52" s="40">
        <v>28163</v>
      </c>
      <c r="AE52" s="40">
        <v>25227</v>
      </c>
      <c r="AF52" s="40">
        <v>27770</v>
      </c>
      <c r="AG52" s="40">
        <v>29338</v>
      </c>
      <c r="AH52" s="40">
        <v>30208</v>
      </c>
      <c r="AI52" s="77">
        <v>30437</v>
      </c>
      <c r="AJ52" s="7">
        <v>30416</v>
      </c>
      <c r="AK52" s="150">
        <v>30779</v>
      </c>
    </row>
    <row r="53" spans="1:37" ht="18" customHeight="1" x14ac:dyDescent="0.3">
      <c r="A53" s="38" t="s">
        <v>130</v>
      </c>
      <c r="B53" s="11" t="s">
        <v>131</v>
      </c>
      <c r="C53" s="39">
        <v>0.66283800000000004</v>
      </c>
      <c r="D53" s="39">
        <v>0.67635299999999998</v>
      </c>
      <c r="E53" s="39">
        <v>0.68232999999999999</v>
      </c>
      <c r="F53" s="39">
        <v>0.68901900000000005</v>
      </c>
      <c r="G53" s="39">
        <v>0.68366800000000005</v>
      </c>
      <c r="H53" s="39">
        <v>0.69142099999999995</v>
      </c>
      <c r="I53" s="39">
        <v>0.70263399999999998</v>
      </c>
      <c r="J53" s="39">
        <v>0.70785900000000002</v>
      </c>
      <c r="K53" s="39">
        <v>0.70684800000000003</v>
      </c>
      <c r="L53" s="39">
        <v>0.704036</v>
      </c>
      <c r="M53" s="156">
        <v>0.70353699999999997</v>
      </c>
      <c r="N53" s="47"/>
      <c r="O53" s="39">
        <v>0.74534299999999998</v>
      </c>
      <c r="P53" s="39">
        <v>0.75958599999999998</v>
      </c>
      <c r="Q53" s="39">
        <v>0.76330200000000004</v>
      </c>
      <c r="R53" s="39">
        <v>0.77166000000000001</v>
      </c>
      <c r="S53" s="39">
        <v>0.76177399999999995</v>
      </c>
      <c r="T53" s="39">
        <v>0.77032199999999995</v>
      </c>
      <c r="U53" s="39">
        <v>0.78119799999999995</v>
      </c>
      <c r="V53" s="39">
        <v>0.78593100000000005</v>
      </c>
      <c r="W53" s="39">
        <v>0.78253799999999996</v>
      </c>
      <c r="X53" s="39">
        <v>0.78169900000000003</v>
      </c>
      <c r="Y53" s="156">
        <v>0.77449800000000002</v>
      </c>
      <c r="Z53" s="47"/>
      <c r="AA53" s="40">
        <v>75317</v>
      </c>
      <c r="AB53" s="40">
        <v>73024</v>
      </c>
      <c r="AC53" s="40">
        <v>64331</v>
      </c>
      <c r="AD53" s="40">
        <v>63782</v>
      </c>
      <c r="AE53" s="40">
        <v>72427</v>
      </c>
      <c r="AF53" s="40">
        <v>67464</v>
      </c>
      <c r="AG53" s="40">
        <v>66672</v>
      </c>
      <c r="AH53" s="40">
        <v>65465</v>
      </c>
      <c r="AI53" s="77">
        <v>67221</v>
      </c>
      <c r="AJ53" s="7">
        <v>67123</v>
      </c>
      <c r="AK53" s="150">
        <v>66629</v>
      </c>
    </row>
    <row r="54" spans="1:37" ht="18" customHeight="1" x14ac:dyDescent="0.3">
      <c r="A54" s="38" t="s">
        <v>132</v>
      </c>
      <c r="B54" s="11" t="s">
        <v>133</v>
      </c>
      <c r="C54" s="39">
        <v>0.71754799999999996</v>
      </c>
      <c r="D54" s="39">
        <v>0.68708800000000003</v>
      </c>
      <c r="E54" s="39">
        <v>0.78044000000000002</v>
      </c>
      <c r="F54" s="39">
        <v>0.70676700000000003</v>
      </c>
      <c r="G54" s="39">
        <v>0.72655199999999998</v>
      </c>
      <c r="H54" s="39">
        <v>0.71299900000000005</v>
      </c>
      <c r="I54" s="39">
        <v>0.72817600000000005</v>
      </c>
      <c r="J54" s="39">
        <v>0.73258599999999996</v>
      </c>
      <c r="K54" s="39">
        <v>0.71904800000000002</v>
      </c>
      <c r="L54" s="39">
        <v>0.724055</v>
      </c>
      <c r="M54" s="156">
        <v>0.70769800000000005</v>
      </c>
      <c r="N54" s="47"/>
      <c r="O54" s="39">
        <v>0.82702200000000003</v>
      </c>
      <c r="P54" s="39">
        <v>0.79862200000000005</v>
      </c>
      <c r="Q54" s="39">
        <v>0.88603200000000004</v>
      </c>
      <c r="R54" s="39">
        <v>0.80666000000000004</v>
      </c>
      <c r="S54" s="39">
        <v>0.831986</v>
      </c>
      <c r="T54" s="39">
        <v>0.81908999999999998</v>
      </c>
      <c r="U54" s="39">
        <v>0.826901</v>
      </c>
      <c r="V54" s="39">
        <v>0.83620300000000003</v>
      </c>
      <c r="W54" s="39">
        <v>0.82618999999999998</v>
      </c>
      <c r="X54" s="39">
        <v>0.83421000000000001</v>
      </c>
      <c r="Y54" s="156">
        <v>0.79907399999999995</v>
      </c>
      <c r="Z54" s="47"/>
      <c r="AA54" s="40">
        <v>6787</v>
      </c>
      <c r="AB54" s="40">
        <v>6823</v>
      </c>
      <c r="AC54" s="40">
        <v>5133</v>
      </c>
      <c r="AD54" s="40">
        <v>6517</v>
      </c>
      <c r="AE54" s="40">
        <v>6184</v>
      </c>
      <c r="AF54" s="40">
        <v>6108</v>
      </c>
      <c r="AG54" s="40">
        <v>6037</v>
      </c>
      <c r="AH54" s="40">
        <v>6331</v>
      </c>
      <c r="AI54" s="77">
        <v>6300</v>
      </c>
      <c r="AJ54" s="7">
        <v>6273</v>
      </c>
      <c r="AK54" s="150">
        <v>5833</v>
      </c>
    </row>
    <row r="55" spans="1:37" ht="18" customHeight="1" x14ac:dyDescent="0.3">
      <c r="A55" s="41" t="s">
        <v>134</v>
      </c>
      <c r="B55" s="11" t="s">
        <v>135</v>
      </c>
      <c r="C55" s="42">
        <v>0.60997199999999996</v>
      </c>
      <c r="D55" s="42">
        <v>0.61229500000000003</v>
      </c>
      <c r="E55" s="42">
        <v>0.62200100000000003</v>
      </c>
      <c r="F55" s="42">
        <v>0.64055300000000004</v>
      </c>
      <c r="G55" s="42">
        <v>0.633104</v>
      </c>
      <c r="H55" s="42">
        <v>0.64228399999999997</v>
      </c>
      <c r="I55" s="42">
        <v>0.64815500000000004</v>
      </c>
      <c r="J55" s="39">
        <v>0.65670600000000001</v>
      </c>
      <c r="K55" s="39">
        <v>0.63944100000000004</v>
      </c>
      <c r="L55" s="39">
        <v>0.65362799999999999</v>
      </c>
      <c r="M55" s="156">
        <v>0.59936500000000004</v>
      </c>
      <c r="N55" s="48"/>
      <c r="O55" s="42">
        <v>0.687921</v>
      </c>
      <c r="P55" s="42">
        <v>0.69349499999999997</v>
      </c>
      <c r="Q55" s="42">
        <v>0.70766300000000004</v>
      </c>
      <c r="R55" s="42">
        <v>0.72155400000000003</v>
      </c>
      <c r="S55" s="42">
        <v>0.71548299999999998</v>
      </c>
      <c r="T55" s="42">
        <v>0.72638100000000005</v>
      </c>
      <c r="U55" s="42">
        <v>0.73046900000000003</v>
      </c>
      <c r="V55" s="39">
        <v>0.74253999999999998</v>
      </c>
      <c r="W55" s="39">
        <v>0.72359899999999999</v>
      </c>
      <c r="X55" s="39">
        <v>0.73493900000000001</v>
      </c>
      <c r="Y55" s="156">
        <v>0.68167699999999998</v>
      </c>
      <c r="Z55" s="48"/>
      <c r="AA55" s="43">
        <v>56537</v>
      </c>
      <c r="AB55" s="43">
        <v>53128</v>
      </c>
      <c r="AC55" s="43">
        <v>50606</v>
      </c>
      <c r="AD55" s="43">
        <v>50024</v>
      </c>
      <c r="AE55" s="43">
        <v>49976</v>
      </c>
      <c r="AF55" s="43">
        <v>47219</v>
      </c>
      <c r="AG55" s="43">
        <v>47987</v>
      </c>
      <c r="AH55" s="40">
        <v>47755</v>
      </c>
      <c r="AI55" s="77">
        <v>50785</v>
      </c>
      <c r="AJ55" s="7">
        <v>50694</v>
      </c>
      <c r="AK55" s="150">
        <v>52252</v>
      </c>
    </row>
    <row r="56" spans="1:37" ht="18" customHeight="1" x14ac:dyDescent="0.3">
      <c r="A56" s="41" t="s">
        <v>136</v>
      </c>
      <c r="B56" s="11" t="s">
        <v>137</v>
      </c>
      <c r="C56" s="42">
        <v>0.67678400000000005</v>
      </c>
      <c r="D56" s="42">
        <v>0.68006</v>
      </c>
      <c r="E56" s="42">
        <v>0.68639300000000003</v>
      </c>
      <c r="F56" s="42">
        <v>0.69295600000000002</v>
      </c>
      <c r="G56" s="42">
        <v>0.69523900000000005</v>
      </c>
      <c r="H56" s="42">
        <v>0.68278499999999998</v>
      </c>
      <c r="I56" s="42">
        <v>0.68552500000000005</v>
      </c>
      <c r="J56" s="39">
        <v>0.69547000000000003</v>
      </c>
      <c r="K56" s="39">
        <v>0.69692500000000002</v>
      </c>
      <c r="L56" s="39">
        <v>0.69471899999999998</v>
      </c>
      <c r="M56" s="156">
        <v>0.68444000000000005</v>
      </c>
      <c r="N56" s="48"/>
      <c r="O56" s="42">
        <v>0.77315299999999998</v>
      </c>
      <c r="P56" s="42">
        <v>0.77910299999999999</v>
      </c>
      <c r="Q56" s="42">
        <v>0.78480700000000003</v>
      </c>
      <c r="R56" s="42">
        <v>0.78944499999999995</v>
      </c>
      <c r="S56" s="42">
        <v>0.79080099999999998</v>
      </c>
      <c r="T56" s="42">
        <v>0.774752</v>
      </c>
      <c r="U56" s="42">
        <v>0.77851099999999995</v>
      </c>
      <c r="V56" s="39">
        <v>0.78876800000000002</v>
      </c>
      <c r="W56" s="39">
        <v>0.78967900000000002</v>
      </c>
      <c r="X56" s="39">
        <v>0.78303100000000003</v>
      </c>
      <c r="Y56" s="156">
        <v>0.76592700000000002</v>
      </c>
      <c r="Z56" s="48"/>
      <c r="AA56" s="43">
        <v>55879</v>
      </c>
      <c r="AB56" s="43">
        <v>53260</v>
      </c>
      <c r="AC56" s="43">
        <v>50694</v>
      </c>
      <c r="AD56" s="43">
        <v>50514</v>
      </c>
      <c r="AE56" s="43">
        <v>50072</v>
      </c>
      <c r="AF56" s="43">
        <v>49572</v>
      </c>
      <c r="AG56" s="43">
        <v>48007</v>
      </c>
      <c r="AH56" s="40">
        <v>47043</v>
      </c>
      <c r="AI56" s="77">
        <v>47513</v>
      </c>
      <c r="AJ56" s="7">
        <v>47887</v>
      </c>
      <c r="AK56" s="150">
        <v>49382</v>
      </c>
    </row>
    <row r="57" spans="1:37" ht="18" customHeight="1" x14ac:dyDescent="0.3">
      <c r="A57" s="44" t="s">
        <v>138</v>
      </c>
      <c r="B57" s="11" t="s">
        <v>139</v>
      </c>
      <c r="C57" s="12">
        <v>0.62538899999999997</v>
      </c>
      <c r="D57" s="12">
        <v>0.59683699999999995</v>
      </c>
      <c r="E57" s="12">
        <v>0.59248100000000004</v>
      </c>
      <c r="F57" s="12">
        <v>0.57666899999999999</v>
      </c>
      <c r="G57" s="12">
        <v>0.50525299999999995</v>
      </c>
      <c r="H57" s="12">
        <v>0.50822000000000001</v>
      </c>
      <c r="I57" s="12">
        <v>0.63003100000000001</v>
      </c>
      <c r="J57" s="39">
        <v>0.61465800000000004</v>
      </c>
      <c r="K57" s="39">
        <v>0.578017</v>
      </c>
      <c r="L57" s="39">
        <v>0.57556700000000005</v>
      </c>
      <c r="M57" s="156">
        <v>0.603939</v>
      </c>
      <c r="N57" s="49"/>
      <c r="O57" s="12">
        <v>0.72898600000000002</v>
      </c>
      <c r="P57" s="12">
        <v>0.71088099999999999</v>
      </c>
      <c r="Q57" s="12">
        <v>0.69933800000000002</v>
      </c>
      <c r="R57" s="12">
        <v>0.68601100000000004</v>
      </c>
      <c r="S57" s="12">
        <v>0.60572499999999996</v>
      </c>
      <c r="T57" s="12">
        <v>0.61905699999999997</v>
      </c>
      <c r="U57" s="12">
        <v>0.74299199999999999</v>
      </c>
      <c r="V57" s="39">
        <v>0.72312299999999996</v>
      </c>
      <c r="W57" s="39">
        <v>0.68799399999999999</v>
      </c>
      <c r="X57" s="39">
        <v>0.68244000000000005</v>
      </c>
      <c r="Y57" s="156">
        <v>0.684639</v>
      </c>
      <c r="Z57" s="49"/>
      <c r="AA57" s="45">
        <v>18630</v>
      </c>
      <c r="AB57" s="45">
        <v>17958</v>
      </c>
      <c r="AC57" s="45">
        <v>17528</v>
      </c>
      <c r="AD57" s="45">
        <v>18593</v>
      </c>
      <c r="AE57" s="45">
        <v>22464</v>
      </c>
      <c r="AF57" s="45">
        <v>21410</v>
      </c>
      <c r="AG57" s="45">
        <v>14412</v>
      </c>
      <c r="AH57" s="40">
        <v>14613</v>
      </c>
      <c r="AI57" s="77">
        <v>16567</v>
      </c>
      <c r="AJ57" s="7">
        <v>16674</v>
      </c>
      <c r="AK57" s="150">
        <v>17212</v>
      </c>
    </row>
    <row r="58" spans="1:37" ht="18" customHeight="1" x14ac:dyDescent="0.3">
      <c r="A58" s="41" t="s">
        <v>140</v>
      </c>
      <c r="B58" s="44" t="s">
        <v>141</v>
      </c>
      <c r="C58" s="12">
        <v>0.536138</v>
      </c>
      <c r="D58" s="12">
        <v>0.52586200000000005</v>
      </c>
      <c r="E58" s="12">
        <v>0.53925100000000004</v>
      </c>
      <c r="F58" s="12">
        <v>0.50948099999999996</v>
      </c>
      <c r="G58" s="12">
        <v>0.54866400000000004</v>
      </c>
      <c r="H58" s="12">
        <v>0.56513500000000005</v>
      </c>
      <c r="I58" s="12">
        <v>0.55068300000000003</v>
      </c>
      <c r="J58" s="42">
        <v>0.561774</v>
      </c>
      <c r="K58" s="42">
        <v>0.54054100000000005</v>
      </c>
      <c r="L58" s="42">
        <v>0.54405300000000001</v>
      </c>
      <c r="M58" s="156">
        <v>0.55859499999999995</v>
      </c>
      <c r="N58" s="49"/>
      <c r="O58" s="12">
        <v>0.63896600000000003</v>
      </c>
      <c r="P58" s="12">
        <v>0.63568199999999997</v>
      </c>
      <c r="Q58" s="12">
        <v>0.6341</v>
      </c>
      <c r="R58" s="12">
        <v>0.62650799999999995</v>
      </c>
      <c r="S58" s="12">
        <v>0.64618699999999996</v>
      </c>
      <c r="T58" s="12">
        <v>0.66723200000000005</v>
      </c>
      <c r="U58" s="12">
        <v>0.66735599999999995</v>
      </c>
      <c r="V58" s="42">
        <v>0.67288599999999998</v>
      </c>
      <c r="W58" s="42">
        <v>0.647011</v>
      </c>
      <c r="X58" s="42">
        <v>0.66632000000000002</v>
      </c>
      <c r="Y58" s="156">
        <v>0.675786</v>
      </c>
      <c r="Z58" s="49"/>
      <c r="AA58" s="45">
        <v>5728</v>
      </c>
      <c r="AB58" s="45">
        <v>5336</v>
      </c>
      <c r="AC58" s="45">
        <v>5261</v>
      </c>
      <c r="AD58" s="45">
        <v>5221</v>
      </c>
      <c r="AE58" s="45">
        <v>5127</v>
      </c>
      <c r="AF58" s="45">
        <v>4721</v>
      </c>
      <c r="AG58" s="45">
        <v>4834</v>
      </c>
      <c r="AH58" s="43">
        <v>4824</v>
      </c>
      <c r="AI58" s="119">
        <v>4884</v>
      </c>
      <c r="AJ58" s="7">
        <v>4801</v>
      </c>
      <c r="AK58" s="150">
        <v>4642</v>
      </c>
    </row>
    <row r="59" spans="1:37" ht="18" customHeight="1" x14ac:dyDescent="0.3">
      <c r="A59" s="50" t="s">
        <v>92</v>
      </c>
      <c r="B59" s="51" t="s">
        <v>93</v>
      </c>
      <c r="C59" s="57">
        <v>0.45086999999999999</v>
      </c>
      <c r="D59" s="57">
        <v>0.45020100000000002</v>
      </c>
      <c r="E59" s="57">
        <v>0.44348500000000002</v>
      </c>
      <c r="F59" s="57">
        <v>0.46246799999999999</v>
      </c>
      <c r="G59" s="57">
        <v>0.48233599999999999</v>
      </c>
      <c r="H59" s="57">
        <v>0.46846100000000002</v>
      </c>
      <c r="I59" s="57">
        <v>0.51627000000000001</v>
      </c>
      <c r="J59" s="57">
        <v>0.52197300000000002</v>
      </c>
      <c r="K59" s="57">
        <v>0.50911099999999998</v>
      </c>
      <c r="L59" s="57">
        <v>0.46840799999999999</v>
      </c>
      <c r="M59" s="156">
        <v>0.477356</v>
      </c>
      <c r="N59" s="58"/>
      <c r="O59" s="57">
        <v>0.51708200000000004</v>
      </c>
      <c r="P59" s="57">
        <v>0.52138899999999999</v>
      </c>
      <c r="Q59" s="57">
        <v>0.51513699999999996</v>
      </c>
      <c r="R59" s="57">
        <v>0.52536899999999997</v>
      </c>
      <c r="S59" s="57">
        <v>0.55205700000000002</v>
      </c>
      <c r="T59" s="57">
        <v>0.53329099999999996</v>
      </c>
      <c r="U59" s="57">
        <v>0.58532399999999996</v>
      </c>
      <c r="V59" s="57">
        <v>0.59545499999999996</v>
      </c>
      <c r="W59" s="57">
        <v>0.58081199999999999</v>
      </c>
      <c r="X59" s="57">
        <v>0.53652500000000003</v>
      </c>
      <c r="Y59" s="159">
        <v>0.53520199999999996</v>
      </c>
      <c r="Z59" s="58"/>
      <c r="AA59" s="72">
        <v>106401</v>
      </c>
      <c r="AB59" s="72">
        <v>89580</v>
      </c>
      <c r="AC59" s="72">
        <v>75378</v>
      </c>
      <c r="AD59" s="72">
        <v>72844</v>
      </c>
      <c r="AE59" s="72">
        <v>56726</v>
      </c>
      <c r="AF59" s="72">
        <v>53663</v>
      </c>
      <c r="AG59" s="72">
        <v>31193</v>
      </c>
      <c r="AH59" s="72">
        <v>31858</v>
      </c>
      <c r="AI59" s="120">
        <v>33584</v>
      </c>
      <c r="AJ59" s="9">
        <v>38522</v>
      </c>
      <c r="AK59" s="157">
        <v>40452</v>
      </c>
    </row>
    <row r="60" spans="1:37" x14ac:dyDescent="0.3">
      <c r="A60" s="44"/>
      <c r="B60" s="44"/>
      <c r="C60" s="12"/>
      <c r="D60" s="12"/>
      <c r="E60" s="12"/>
      <c r="F60" s="12"/>
      <c r="G60" s="12"/>
      <c r="H60" s="12"/>
      <c r="I60" s="12"/>
      <c r="J60" s="12"/>
      <c r="K60" s="12"/>
      <c r="L60" s="12"/>
      <c r="M60" s="158"/>
      <c r="N60" s="12"/>
      <c r="O60" s="12"/>
      <c r="P60" s="12"/>
      <c r="Q60" s="12"/>
      <c r="R60" s="12"/>
      <c r="S60" s="12"/>
      <c r="T60" s="12"/>
      <c r="U60" s="12"/>
      <c r="V60" s="12"/>
      <c r="W60" s="12"/>
      <c r="X60" s="12"/>
      <c r="Y60" s="12"/>
      <c r="Z60" s="12"/>
      <c r="AA60" s="45"/>
      <c r="AB60" s="45"/>
      <c r="AC60" s="45"/>
      <c r="AD60" s="45"/>
      <c r="AE60" s="45"/>
      <c r="AF60" s="45"/>
      <c r="AG60" s="45"/>
      <c r="AH60" s="45"/>
    </row>
    <row r="72" spans="3:16" x14ac:dyDescent="0.3">
      <c r="C72" s="65"/>
      <c r="D72" s="65"/>
      <c r="E72" s="65"/>
      <c r="F72" s="65"/>
      <c r="G72" s="65"/>
      <c r="H72" s="65"/>
      <c r="I72" s="65"/>
      <c r="J72" s="65"/>
      <c r="K72" s="65"/>
      <c r="L72" s="65"/>
      <c r="M72" s="65"/>
      <c r="N72" s="65"/>
      <c r="O72" s="65"/>
      <c r="P72" s="65"/>
    </row>
    <row r="73" spans="3:16" x14ac:dyDescent="0.3">
      <c r="C73" s="65"/>
      <c r="D73" s="65"/>
      <c r="E73" s="65"/>
      <c r="F73" s="65"/>
      <c r="G73" s="65"/>
      <c r="H73" s="65"/>
      <c r="I73" s="65"/>
      <c r="J73" s="65"/>
      <c r="K73" s="65"/>
      <c r="L73" s="65"/>
      <c r="M73" s="65"/>
      <c r="N73" s="65"/>
      <c r="O73" s="65"/>
      <c r="P73" s="65"/>
    </row>
    <row r="74" spans="3:16" x14ac:dyDescent="0.3">
      <c r="C74" s="65"/>
      <c r="D74" s="65"/>
      <c r="E74" s="65"/>
      <c r="F74" s="65"/>
      <c r="G74" s="65"/>
      <c r="H74" s="65"/>
      <c r="I74" s="65"/>
      <c r="J74" s="65"/>
      <c r="K74" s="65"/>
      <c r="L74" s="65"/>
      <c r="M74" s="65"/>
      <c r="N74" s="65"/>
      <c r="O74" s="65"/>
      <c r="P74" s="65"/>
    </row>
    <row r="75" spans="3:16" x14ac:dyDescent="0.3">
      <c r="C75" s="65"/>
      <c r="D75" s="65"/>
      <c r="E75" s="65"/>
      <c r="F75" s="65"/>
      <c r="G75" s="65"/>
      <c r="H75" s="65"/>
      <c r="I75" s="65"/>
      <c r="J75" s="65"/>
      <c r="K75" s="65"/>
      <c r="L75" s="65"/>
      <c r="M75" s="65"/>
      <c r="N75" s="65"/>
      <c r="O75" s="65"/>
      <c r="P75" s="65"/>
    </row>
    <row r="76" spans="3:16" x14ac:dyDescent="0.3">
      <c r="C76" s="65"/>
      <c r="D76" s="65"/>
      <c r="E76" s="65"/>
      <c r="F76" s="65"/>
      <c r="G76" s="65"/>
      <c r="H76" s="65"/>
      <c r="I76" s="65"/>
      <c r="J76" s="65"/>
      <c r="K76" s="65"/>
      <c r="L76" s="65"/>
      <c r="M76" s="65"/>
      <c r="N76" s="65"/>
      <c r="O76" s="65"/>
      <c r="P76" s="65"/>
    </row>
    <row r="77" spans="3:16" x14ac:dyDescent="0.3">
      <c r="C77" s="65"/>
      <c r="D77" s="65"/>
      <c r="E77" s="65"/>
      <c r="F77" s="65"/>
      <c r="G77" s="65"/>
      <c r="H77" s="65"/>
      <c r="I77" s="65"/>
      <c r="J77" s="65"/>
      <c r="K77" s="65"/>
      <c r="L77" s="65"/>
      <c r="M77" s="65"/>
      <c r="N77" s="65"/>
      <c r="O77" s="65"/>
      <c r="P77" s="65"/>
    </row>
    <row r="78" spans="3:16" x14ac:dyDescent="0.3">
      <c r="C78" s="65"/>
      <c r="D78" s="65"/>
      <c r="E78" s="65"/>
      <c r="F78" s="65"/>
      <c r="G78" s="65"/>
      <c r="H78" s="65"/>
      <c r="I78" s="65"/>
      <c r="J78" s="65"/>
      <c r="K78" s="65"/>
      <c r="L78" s="65"/>
      <c r="M78" s="65"/>
      <c r="N78" s="65"/>
      <c r="O78" s="65"/>
      <c r="P78" s="65"/>
    </row>
    <row r="79" spans="3:16" x14ac:dyDescent="0.3">
      <c r="C79" s="65"/>
      <c r="D79" s="65"/>
      <c r="E79" s="65"/>
      <c r="F79" s="65"/>
      <c r="G79" s="65"/>
      <c r="H79" s="65"/>
      <c r="I79" s="65"/>
      <c r="J79" s="65"/>
      <c r="K79" s="65"/>
      <c r="L79" s="65"/>
      <c r="M79" s="65"/>
      <c r="N79" s="65"/>
      <c r="O79" s="65"/>
      <c r="P79" s="65"/>
    </row>
    <row r="80" spans="3:16" x14ac:dyDescent="0.3">
      <c r="C80" s="65"/>
      <c r="D80" s="65"/>
      <c r="E80" s="65"/>
      <c r="F80" s="65"/>
      <c r="G80" s="65"/>
      <c r="H80" s="65"/>
      <c r="I80" s="65"/>
      <c r="J80" s="65"/>
      <c r="K80" s="65"/>
      <c r="L80" s="65"/>
      <c r="M80" s="65"/>
      <c r="N80" s="65"/>
      <c r="O80" s="65"/>
      <c r="P80" s="65"/>
    </row>
    <row r="81" spans="3:16" x14ac:dyDescent="0.3">
      <c r="C81" s="65"/>
      <c r="D81" s="65"/>
      <c r="E81" s="65"/>
      <c r="F81" s="65"/>
      <c r="G81" s="65"/>
      <c r="H81" s="65"/>
      <c r="I81" s="65"/>
      <c r="J81" s="65"/>
      <c r="K81" s="65"/>
      <c r="L81" s="65"/>
      <c r="M81" s="65"/>
      <c r="N81" s="65"/>
      <c r="O81" s="65"/>
      <c r="P81" s="65"/>
    </row>
    <row r="82" spans="3:16" x14ac:dyDescent="0.3">
      <c r="C82" s="65"/>
      <c r="D82" s="65"/>
      <c r="E82" s="65"/>
      <c r="F82" s="65"/>
      <c r="G82" s="65"/>
      <c r="H82" s="65"/>
      <c r="I82" s="65"/>
      <c r="J82" s="65"/>
      <c r="K82" s="65"/>
      <c r="L82" s="65"/>
      <c r="M82" s="65"/>
      <c r="N82" s="65"/>
      <c r="O82" s="65"/>
      <c r="P82" s="65"/>
    </row>
    <row r="83" spans="3:16" x14ac:dyDescent="0.3">
      <c r="C83" s="65"/>
      <c r="D83" s="65"/>
      <c r="E83" s="65"/>
      <c r="F83" s="65"/>
      <c r="G83" s="65"/>
      <c r="H83" s="65"/>
      <c r="I83" s="65"/>
      <c r="J83" s="65"/>
      <c r="K83" s="65"/>
      <c r="L83" s="65"/>
      <c r="M83" s="65"/>
      <c r="N83" s="65"/>
      <c r="O83" s="65"/>
      <c r="P83" s="65"/>
    </row>
    <row r="84" spans="3:16" x14ac:dyDescent="0.3">
      <c r="C84" s="65"/>
      <c r="D84" s="65"/>
      <c r="E84" s="65"/>
      <c r="F84" s="65"/>
      <c r="G84" s="65"/>
      <c r="H84" s="65"/>
      <c r="I84" s="65"/>
      <c r="J84" s="65"/>
      <c r="K84" s="65"/>
      <c r="L84" s="65"/>
      <c r="M84" s="65"/>
      <c r="N84" s="65"/>
      <c r="O84" s="65"/>
      <c r="P84" s="65"/>
    </row>
    <row r="85" spans="3:16" x14ac:dyDescent="0.3">
      <c r="C85" s="65"/>
      <c r="D85" s="65"/>
      <c r="E85" s="65"/>
      <c r="F85" s="65"/>
      <c r="G85" s="65"/>
      <c r="H85" s="65"/>
      <c r="I85" s="65"/>
      <c r="J85" s="65"/>
      <c r="K85" s="65"/>
      <c r="L85" s="65"/>
      <c r="M85" s="65"/>
      <c r="N85" s="65"/>
      <c r="O85" s="65"/>
      <c r="P85" s="65"/>
    </row>
    <row r="86" spans="3:16" x14ac:dyDescent="0.3">
      <c r="C86" s="65"/>
      <c r="D86" s="65"/>
      <c r="E86" s="65"/>
      <c r="F86" s="65"/>
      <c r="G86" s="65"/>
      <c r="H86" s="65"/>
      <c r="I86" s="65"/>
      <c r="J86" s="65"/>
      <c r="K86" s="65"/>
      <c r="L86" s="65"/>
      <c r="M86" s="65"/>
      <c r="N86" s="65"/>
      <c r="O86" s="65"/>
      <c r="P86" s="65"/>
    </row>
    <row r="87" spans="3:16" x14ac:dyDescent="0.3">
      <c r="C87" s="65"/>
      <c r="D87" s="65"/>
      <c r="E87" s="65"/>
      <c r="F87" s="65"/>
      <c r="G87" s="65"/>
      <c r="H87" s="65"/>
      <c r="I87" s="65"/>
      <c r="J87" s="65"/>
      <c r="K87" s="65"/>
      <c r="L87" s="65"/>
      <c r="M87" s="65"/>
      <c r="N87" s="65"/>
      <c r="O87" s="65"/>
      <c r="P87" s="65"/>
    </row>
    <row r="88" spans="3:16" x14ac:dyDescent="0.3">
      <c r="C88" s="65"/>
      <c r="D88" s="65"/>
      <c r="E88" s="65"/>
      <c r="F88" s="65"/>
      <c r="G88" s="65"/>
      <c r="H88" s="65"/>
      <c r="I88" s="65"/>
      <c r="J88" s="65"/>
      <c r="K88" s="65"/>
      <c r="L88" s="65"/>
      <c r="M88" s="65"/>
      <c r="N88" s="65"/>
      <c r="O88" s="65"/>
      <c r="P88" s="65"/>
    </row>
    <row r="89" spans="3:16" x14ac:dyDescent="0.3">
      <c r="C89" s="65"/>
      <c r="D89" s="65"/>
      <c r="E89" s="65"/>
      <c r="F89" s="65"/>
      <c r="G89" s="65"/>
      <c r="H89" s="65"/>
      <c r="I89" s="65"/>
      <c r="J89" s="65"/>
      <c r="K89" s="65"/>
      <c r="L89" s="65"/>
      <c r="M89" s="65"/>
      <c r="N89" s="65"/>
      <c r="O89" s="65"/>
      <c r="P89" s="65"/>
    </row>
    <row r="90" spans="3:16" x14ac:dyDescent="0.3">
      <c r="C90" s="65"/>
      <c r="D90" s="65"/>
      <c r="E90" s="65"/>
      <c r="F90" s="65"/>
      <c r="G90" s="65"/>
      <c r="H90" s="65"/>
      <c r="I90" s="65"/>
      <c r="J90" s="65"/>
      <c r="K90" s="65"/>
      <c r="L90" s="65"/>
      <c r="M90" s="65"/>
      <c r="N90" s="65"/>
      <c r="O90" s="65"/>
      <c r="P90" s="65"/>
    </row>
    <row r="91" spans="3:16" x14ac:dyDescent="0.3">
      <c r="C91" s="65"/>
      <c r="D91" s="65"/>
      <c r="E91" s="65"/>
      <c r="F91" s="65"/>
      <c r="G91" s="65"/>
      <c r="H91" s="65"/>
      <c r="I91" s="65"/>
      <c r="J91" s="65"/>
      <c r="K91" s="65"/>
      <c r="L91" s="65"/>
      <c r="M91" s="65"/>
      <c r="N91" s="65"/>
      <c r="O91" s="65"/>
      <c r="P91" s="65"/>
    </row>
    <row r="92" spans="3:16" x14ac:dyDescent="0.3">
      <c r="C92" s="65"/>
      <c r="D92" s="65"/>
      <c r="E92" s="65"/>
      <c r="F92" s="65"/>
      <c r="G92" s="65"/>
      <c r="H92" s="65"/>
      <c r="I92" s="65"/>
      <c r="J92" s="65"/>
      <c r="K92" s="65"/>
      <c r="L92" s="65"/>
      <c r="M92" s="65"/>
      <c r="N92" s="65"/>
      <c r="O92" s="65"/>
      <c r="P92" s="65"/>
    </row>
    <row r="93" spans="3:16" x14ac:dyDescent="0.3">
      <c r="C93" s="65"/>
      <c r="D93" s="65"/>
      <c r="E93" s="65"/>
      <c r="F93" s="65"/>
      <c r="G93" s="65"/>
      <c r="H93" s="65"/>
      <c r="I93" s="65"/>
      <c r="J93" s="65"/>
      <c r="K93" s="65"/>
      <c r="L93" s="65"/>
      <c r="M93" s="65"/>
      <c r="N93" s="65"/>
      <c r="O93" s="65"/>
      <c r="P93" s="65"/>
    </row>
    <row r="94" spans="3:16" x14ac:dyDescent="0.3">
      <c r="C94" s="65"/>
      <c r="D94" s="65"/>
      <c r="E94" s="65"/>
      <c r="F94" s="65"/>
      <c r="G94" s="65"/>
      <c r="H94" s="65"/>
      <c r="I94" s="65"/>
      <c r="J94" s="65"/>
      <c r="K94" s="65"/>
      <c r="L94" s="65"/>
      <c r="M94" s="65"/>
      <c r="N94" s="65"/>
      <c r="O94" s="65"/>
      <c r="P94" s="65"/>
    </row>
    <row r="95" spans="3:16" x14ac:dyDescent="0.3">
      <c r="C95" s="65"/>
      <c r="D95" s="65"/>
      <c r="E95" s="65"/>
      <c r="F95" s="65"/>
      <c r="G95" s="65"/>
      <c r="H95" s="65"/>
      <c r="I95" s="65"/>
      <c r="J95" s="65"/>
      <c r="K95" s="65"/>
      <c r="L95" s="65"/>
      <c r="M95" s="65"/>
      <c r="N95" s="65"/>
      <c r="O95" s="65"/>
      <c r="P95" s="65"/>
    </row>
    <row r="96" spans="3:16" x14ac:dyDescent="0.3">
      <c r="C96" s="65"/>
      <c r="D96" s="65"/>
      <c r="E96" s="65"/>
      <c r="F96" s="65"/>
      <c r="G96" s="65"/>
      <c r="H96" s="65"/>
      <c r="I96" s="65"/>
      <c r="J96" s="65"/>
      <c r="K96" s="65"/>
      <c r="L96" s="65"/>
      <c r="M96" s="65"/>
      <c r="N96" s="65"/>
      <c r="O96" s="65"/>
      <c r="P96" s="65"/>
    </row>
    <row r="97" spans="3:16" x14ac:dyDescent="0.3">
      <c r="C97" s="65"/>
      <c r="D97" s="65"/>
      <c r="E97" s="65"/>
      <c r="F97" s="65"/>
      <c r="G97" s="65"/>
      <c r="H97" s="65"/>
      <c r="I97" s="65"/>
      <c r="J97" s="65"/>
      <c r="K97" s="65"/>
      <c r="L97" s="65"/>
      <c r="M97" s="65"/>
      <c r="N97" s="65"/>
      <c r="O97" s="65"/>
      <c r="P97" s="65"/>
    </row>
    <row r="98" spans="3:16" x14ac:dyDescent="0.3">
      <c r="C98" s="65"/>
      <c r="D98" s="65"/>
      <c r="E98" s="65"/>
      <c r="F98" s="65"/>
      <c r="G98" s="65"/>
      <c r="H98" s="65"/>
      <c r="I98" s="65"/>
      <c r="J98" s="65"/>
      <c r="K98" s="65"/>
      <c r="L98" s="65"/>
      <c r="M98" s="65"/>
      <c r="N98" s="65"/>
      <c r="O98" s="65"/>
      <c r="P98" s="65"/>
    </row>
    <row r="99" spans="3:16" x14ac:dyDescent="0.3">
      <c r="C99" s="65"/>
      <c r="D99" s="65"/>
      <c r="E99" s="65"/>
      <c r="F99" s="65"/>
      <c r="G99" s="65"/>
      <c r="H99" s="65"/>
      <c r="I99" s="65"/>
      <c r="J99" s="65"/>
      <c r="K99" s="65"/>
      <c r="L99" s="65"/>
      <c r="M99" s="65"/>
      <c r="N99" s="65"/>
      <c r="O99" s="65"/>
      <c r="P99" s="65"/>
    </row>
    <row r="100" spans="3:16" x14ac:dyDescent="0.3">
      <c r="C100" s="65"/>
      <c r="D100" s="65"/>
      <c r="E100" s="65"/>
      <c r="F100" s="65"/>
      <c r="G100" s="65"/>
      <c r="H100" s="65"/>
      <c r="I100" s="65"/>
      <c r="J100" s="65"/>
      <c r="K100" s="65"/>
      <c r="L100" s="65"/>
      <c r="M100" s="65"/>
      <c r="N100" s="65"/>
      <c r="O100" s="65"/>
      <c r="P100" s="65"/>
    </row>
    <row r="101" spans="3:16" x14ac:dyDescent="0.3">
      <c r="C101" s="65"/>
      <c r="D101" s="65"/>
      <c r="E101" s="65"/>
      <c r="F101" s="65"/>
      <c r="G101" s="65"/>
      <c r="H101" s="65"/>
      <c r="I101" s="65"/>
      <c r="J101" s="65"/>
      <c r="K101" s="65"/>
      <c r="L101" s="65"/>
      <c r="M101" s="65"/>
      <c r="N101" s="65"/>
      <c r="O101" s="65"/>
      <c r="P101" s="65"/>
    </row>
    <row r="102" spans="3:16" x14ac:dyDescent="0.3">
      <c r="C102" s="65"/>
      <c r="D102" s="65"/>
      <c r="E102" s="65"/>
      <c r="F102" s="65"/>
      <c r="G102" s="65"/>
      <c r="H102" s="65"/>
      <c r="I102" s="65"/>
      <c r="J102" s="65"/>
      <c r="K102" s="65"/>
      <c r="L102" s="65"/>
      <c r="M102" s="65"/>
      <c r="N102" s="65"/>
      <c r="O102" s="65"/>
      <c r="P102" s="65"/>
    </row>
    <row r="103" spans="3:16" x14ac:dyDescent="0.3">
      <c r="C103" s="65"/>
      <c r="D103" s="65"/>
      <c r="E103" s="65"/>
      <c r="F103" s="65"/>
      <c r="G103" s="65"/>
      <c r="H103" s="65"/>
      <c r="I103" s="65"/>
      <c r="J103" s="65"/>
      <c r="K103" s="65"/>
      <c r="L103" s="65"/>
      <c r="M103" s="65"/>
      <c r="N103" s="65"/>
      <c r="O103" s="65"/>
      <c r="P103" s="65"/>
    </row>
    <row r="104" spans="3:16" x14ac:dyDescent="0.3">
      <c r="C104" s="65"/>
      <c r="D104" s="65"/>
      <c r="E104" s="65"/>
      <c r="F104" s="65"/>
      <c r="G104" s="65"/>
      <c r="H104" s="65"/>
      <c r="I104" s="65"/>
      <c r="J104" s="65"/>
      <c r="K104" s="65"/>
      <c r="L104" s="65"/>
      <c r="M104" s="65"/>
      <c r="N104" s="65"/>
      <c r="O104" s="65"/>
      <c r="P104" s="65"/>
    </row>
    <row r="105" spans="3:16" x14ac:dyDescent="0.3">
      <c r="C105" s="65"/>
      <c r="D105" s="65"/>
      <c r="E105" s="65"/>
      <c r="F105" s="65"/>
      <c r="G105" s="65"/>
      <c r="H105" s="65"/>
      <c r="I105" s="65"/>
      <c r="J105" s="65"/>
      <c r="K105" s="65"/>
      <c r="L105" s="65"/>
      <c r="M105" s="65"/>
      <c r="N105" s="65"/>
      <c r="O105" s="65"/>
      <c r="P105" s="65"/>
    </row>
    <row r="106" spans="3:16" x14ac:dyDescent="0.3">
      <c r="C106" s="65"/>
      <c r="D106" s="65"/>
      <c r="E106" s="65"/>
      <c r="F106" s="65"/>
      <c r="G106" s="65"/>
      <c r="H106" s="65"/>
      <c r="I106" s="65"/>
      <c r="J106" s="65"/>
      <c r="K106" s="65"/>
      <c r="L106" s="65"/>
      <c r="M106" s="65"/>
      <c r="N106" s="65"/>
      <c r="O106" s="65"/>
      <c r="P106" s="65"/>
    </row>
    <row r="107" spans="3:16" x14ac:dyDescent="0.3">
      <c r="C107" s="65"/>
      <c r="D107" s="65"/>
      <c r="E107" s="65"/>
      <c r="F107" s="65"/>
      <c r="G107" s="65"/>
      <c r="H107" s="65"/>
      <c r="I107" s="65"/>
      <c r="J107" s="65"/>
      <c r="K107" s="65"/>
      <c r="L107" s="65"/>
      <c r="M107" s="65"/>
      <c r="N107" s="65"/>
      <c r="O107" s="65"/>
      <c r="P107" s="65"/>
    </row>
    <row r="108" spans="3:16" x14ac:dyDescent="0.3">
      <c r="C108" s="65"/>
      <c r="D108" s="65"/>
      <c r="E108" s="65"/>
      <c r="F108" s="65"/>
      <c r="G108" s="65"/>
      <c r="H108" s="65"/>
      <c r="I108" s="65"/>
      <c r="J108" s="65"/>
      <c r="K108" s="65"/>
      <c r="L108" s="65"/>
      <c r="M108" s="65"/>
      <c r="N108" s="65"/>
      <c r="O108" s="65"/>
      <c r="P108" s="65"/>
    </row>
    <row r="109" spans="3:16" x14ac:dyDescent="0.3">
      <c r="C109" s="65"/>
      <c r="D109" s="65"/>
      <c r="E109" s="65"/>
      <c r="F109" s="65"/>
      <c r="G109" s="65"/>
      <c r="H109" s="65"/>
      <c r="I109" s="65"/>
      <c r="J109" s="65"/>
      <c r="K109" s="65"/>
      <c r="L109" s="65"/>
      <c r="M109" s="65"/>
      <c r="N109" s="65"/>
      <c r="O109" s="65"/>
      <c r="P109" s="65"/>
    </row>
    <row r="110" spans="3:16" x14ac:dyDescent="0.3">
      <c r="C110" s="65"/>
      <c r="D110" s="65"/>
      <c r="E110" s="65"/>
      <c r="F110" s="65"/>
      <c r="G110" s="65"/>
      <c r="H110" s="65"/>
      <c r="I110" s="65"/>
      <c r="J110" s="65"/>
      <c r="K110" s="65"/>
      <c r="L110" s="65"/>
      <c r="M110" s="65"/>
      <c r="N110" s="65"/>
      <c r="O110" s="65"/>
      <c r="P110" s="65"/>
    </row>
    <row r="111" spans="3:16" x14ac:dyDescent="0.3">
      <c r="C111" s="65"/>
      <c r="D111" s="65"/>
      <c r="E111" s="65"/>
      <c r="F111" s="65"/>
      <c r="G111" s="65"/>
      <c r="H111" s="65"/>
      <c r="I111" s="65"/>
      <c r="J111" s="65"/>
      <c r="K111" s="65"/>
      <c r="L111" s="65"/>
      <c r="M111" s="65"/>
      <c r="N111" s="65"/>
      <c r="O111" s="65"/>
      <c r="P111" s="65"/>
    </row>
    <row r="112" spans="3:16" x14ac:dyDescent="0.3">
      <c r="C112" s="65"/>
      <c r="D112" s="65"/>
      <c r="E112" s="65"/>
      <c r="F112" s="65"/>
      <c r="G112" s="65"/>
      <c r="H112" s="65"/>
      <c r="I112" s="65"/>
      <c r="J112" s="65"/>
      <c r="K112" s="65"/>
      <c r="L112" s="65"/>
      <c r="M112" s="65"/>
      <c r="N112" s="65"/>
      <c r="O112" s="65"/>
      <c r="P112" s="65"/>
    </row>
    <row r="113" spans="3:16" x14ac:dyDescent="0.3">
      <c r="C113" s="65"/>
      <c r="D113" s="65"/>
      <c r="E113" s="65"/>
      <c r="F113" s="65"/>
      <c r="G113" s="65"/>
      <c r="H113" s="65"/>
      <c r="I113" s="65"/>
      <c r="J113" s="65"/>
      <c r="K113" s="65"/>
      <c r="L113" s="65"/>
      <c r="M113" s="65"/>
      <c r="N113" s="65"/>
      <c r="O113" s="65"/>
      <c r="P113" s="65"/>
    </row>
    <row r="114" spans="3:16" x14ac:dyDescent="0.3">
      <c r="C114" s="65"/>
      <c r="D114" s="65"/>
      <c r="E114" s="65"/>
      <c r="F114" s="65"/>
      <c r="G114" s="65"/>
      <c r="H114" s="65"/>
      <c r="I114" s="65"/>
      <c r="J114" s="65"/>
      <c r="K114" s="65"/>
      <c r="L114" s="65"/>
      <c r="M114" s="65"/>
      <c r="N114" s="65"/>
      <c r="O114" s="65"/>
      <c r="P114" s="65"/>
    </row>
    <row r="115" spans="3:16" x14ac:dyDescent="0.3">
      <c r="C115" s="65"/>
      <c r="D115" s="65"/>
      <c r="E115" s="65"/>
      <c r="F115" s="65"/>
      <c r="G115" s="65"/>
      <c r="H115" s="65"/>
      <c r="I115" s="65"/>
      <c r="J115" s="65"/>
      <c r="K115" s="65"/>
      <c r="L115" s="65"/>
      <c r="M115" s="65"/>
      <c r="N115" s="65"/>
      <c r="O115" s="65"/>
      <c r="P115" s="65"/>
    </row>
    <row r="116" spans="3:16" x14ac:dyDescent="0.3">
      <c r="C116" s="65"/>
      <c r="D116" s="65"/>
      <c r="E116" s="65"/>
      <c r="F116" s="65"/>
      <c r="G116" s="65"/>
      <c r="H116" s="65"/>
      <c r="I116" s="65"/>
      <c r="J116" s="65"/>
      <c r="K116" s="65"/>
      <c r="L116" s="65"/>
      <c r="M116" s="65"/>
      <c r="N116" s="65"/>
      <c r="O116" s="65"/>
      <c r="P116" s="65"/>
    </row>
    <row r="117" spans="3:16" x14ac:dyDescent="0.3">
      <c r="C117" s="65"/>
      <c r="D117" s="65"/>
      <c r="E117" s="65"/>
      <c r="F117" s="65"/>
      <c r="G117" s="65"/>
      <c r="H117" s="65"/>
      <c r="I117" s="65"/>
      <c r="J117" s="65"/>
      <c r="K117" s="65"/>
      <c r="L117" s="65"/>
      <c r="M117" s="65"/>
      <c r="N117" s="65"/>
      <c r="O117" s="65"/>
      <c r="P117" s="65"/>
    </row>
    <row r="118" spans="3:16" x14ac:dyDescent="0.3">
      <c r="C118" s="65"/>
      <c r="D118" s="65"/>
      <c r="E118" s="65"/>
      <c r="F118" s="65"/>
      <c r="G118" s="65"/>
      <c r="H118" s="65"/>
      <c r="I118" s="65"/>
      <c r="J118" s="65"/>
      <c r="K118" s="65"/>
      <c r="L118" s="65"/>
      <c r="M118" s="65"/>
      <c r="N118" s="65"/>
      <c r="O118" s="65"/>
      <c r="P118" s="65"/>
    </row>
    <row r="119" spans="3:16" x14ac:dyDescent="0.3">
      <c r="C119" s="65"/>
      <c r="D119" s="65"/>
      <c r="E119" s="65"/>
      <c r="F119" s="65"/>
      <c r="G119" s="65"/>
      <c r="H119" s="65"/>
      <c r="I119" s="65"/>
      <c r="J119" s="65"/>
      <c r="K119" s="65"/>
      <c r="L119" s="65"/>
      <c r="M119" s="65"/>
      <c r="N119" s="65"/>
      <c r="O119" s="65"/>
      <c r="P119" s="65"/>
    </row>
    <row r="120" spans="3:16" x14ac:dyDescent="0.3">
      <c r="C120" s="65"/>
      <c r="D120" s="65"/>
      <c r="E120" s="65"/>
      <c r="F120" s="65"/>
      <c r="G120" s="65"/>
      <c r="H120" s="65"/>
      <c r="I120" s="65"/>
      <c r="J120" s="65"/>
      <c r="K120" s="65"/>
      <c r="L120" s="65"/>
      <c r="M120" s="65"/>
      <c r="N120" s="65"/>
      <c r="O120" s="65"/>
      <c r="P120" s="65"/>
    </row>
  </sheetData>
  <mergeCells count="6">
    <mergeCell ref="C6:L6"/>
    <mergeCell ref="O6:X6"/>
    <mergeCell ref="AA6:AJ6"/>
    <mergeCell ref="A1:D1"/>
    <mergeCell ref="A2:H2"/>
    <mergeCell ref="A3:B3"/>
  </mergeCells>
  <phoneticPr fontId="15" type="noConversion"/>
  <pageMargins left="0.7" right="0.7" top="0.75" bottom="0.75" header="0.3" footer="0.3"/>
  <pageSetup scale="46"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15E52-005D-4060-BB34-9E17E7F0AD25}">
  <sheetPr codeName="Sheet20">
    <tabColor theme="9"/>
    <pageSetUpPr fitToPage="1"/>
  </sheetPr>
  <dimension ref="A1:AV401"/>
  <sheetViews>
    <sheetView zoomScaleNormal="100" zoomScaleSheetLayoutView="100" workbookViewId="0">
      <selection activeCell="Q283" sqref="Q283"/>
    </sheetView>
  </sheetViews>
  <sheetFormatPr defaultColWidth="9.109375" defaultRowHeight="14.4" x14ac:dyDescent="0.3"/>
  <cols>
    <col min="1" max="1" width="5.5546875" style="11" customWidth="1"/>
    <col min="2" max="2" width="14" style="11" customWidth="1"/>
    <col min="3" max="3" width="16.21875" style="31" customWidth="1"/>
    <col min="4" max="14" width="9.6640625" style="11" customWidth="1"/>
    <col min="15" max="15" width="3.44140625" style="11" customWidth="1"/>
    <col min="16" max="16" width="9.109375" style="11" customWidth="1"/>
    <col min="17" max="17" width="8.33203125" style="11" bestFit="1" customWidth="1"/>
    <col min="18" max="26" width="9.6640625" style="11" customWidth="1"/>
    <col min="27" max="27" width="2.6640625" style="11" customWidth="1"/>
    <col min="28" max="28" width="9.6640625" style="56" customWidth="1"/>
    <col min="29" max="35" width="9.6640625" style="29" customWidth="1"/>
    <col min="36" max="37" width="9.109375" style="29"/>
    <col min="39" max="16384" width="9.109375" style="29"/>
  </cols>
  <sheetData>
    <row r="1" spans="1:38" ht="15.6" x14ac:dyDescent="0.3">
      <c r="A1" s="254" t="s">
        <v>3</v>
      </c>
      <c r="B1" s="254"/>
      <c r="C1" s="254"/>
      <c r="AB1" s="29"/>
    </row>
    <row r="2" spans="1:38" ht="15.6" x14ac:dyDescent="0.3">
      <c r="A2" s="255" t="s">
        <v>262</v>
      </c>
      <c r="B2" s="255"/>
      <c r="C2" s="255"/>
      <c r="D2" s="255"/>
      <c r="E2" s="255"/>
      <c r="F2" s="255"/>
      <c r="G2" s="255"/>
      <c r="AB2" s="29"/>
    </row>
    <row r="3" spans="1:38" ht="15.6" x14ac:dyDescent="0.3">
      <c r="A3" s="255" t="s">
        <v>329</v>
      </c>
      <c r="B3" s="255"/>
      <c r="C3" s="255"/>
      <c r="AB3" s="29"/>
    </row>
    <row r="4" spans="1:38" ht="15.6" x14ac:dyDescent="0.3">
      <c r="A4" s="4"/>
      <c r="B4" s="34"/>
      <c r="AB4" s="29"/>
    </row>
    <row r="5" spans="1:38" ht="14.4" customHeight="1" x14ac:dyDescent="0.3">
      <c r="C5" s="29"/>
      <c r="AB5" s="29"/>
    </row>
    <row r="6" spans="1:38" ht="14.4" customHeight="1" x14ac:dyDescent="0.3">
      <c r="D6" s="252" t="s">
        <v>31</v>
      </c>
      <c r="E6" s="252"/>
      <c r="F6" s="252"/>
      <c r="G6" s="252"/>
      <c r="H6" s="252"/>
      <c r="I6" s="252"/>
      <c r="J6" s="252"/>
      <c r="K6" s="252"/>
      <c r="L6" s="252"/>
      <c r="M6" s="252"/>
      <c r="N6" s="147"/>
      <c r="O6" s="75"/>
      <c r="P6" s="252" t="s">
        <v>32</v>
      </c>
      <c r="Q6" s="252"/>
      <c r="R6" s="252"/>
      <c r="S6" s="252"/>
      <c r="T6" s="252"/>
      <c r="U6" s="252"/>
      <c r="V6" s="252"/>
      <c r="W6" s="252"/>
      <c r="X6" s="252"/>
      <c r="Y6" s="252"/>
      <c r="Z6" s="147"/>
      <c r="AA6" s="75"/>
      <c r="AB6" s="253" t="s">
        <v>33</v>
      </c>
      <c r="AC6" s="253"/>
      <c r="AD6" s="253"/>
      <c r="AE6" s="253"/>
      <c r="AF6" s="253"/>
      <c r="AG6" s="253"/>
      <c r="AH6" s="253"/>
      <c r="AI6" s="253"/>
      <c r="AJ6" s="253"/>
      <c r="AK6" s="253"/>
    </row>
    <row r="7" spans="1:38" ht="28.95" customHeight="1" x14ac:dyDescent="0.3">
      <c r="A7" s="35"/>
      <c r="B7" s="35" t="s">
        <v>34</v>
      </c>
      <c r="C7" s="59" t="s">
        <v>328</v>
      </c>
      <c r="D7" s="36" t="s">
        <v>205</v>
      </c>
      <c r="E7" s="36" t="s">
        <v>206</v>
      </c>
      <c r="F7" s="36" t="s">
        <v>207</v>
      </c>
      <c r="G7" s="36" t="s">
        <v>208</v>
      </c>
      <c r="H7" s="36" t="s">
        <v>35</v>
      </c>
      <c r="I7" s="36" t="s">
        <v>36</v>
      </c>
      <c r="J7" s="36" t="s">
        <v>37</v>
      </c>
      <c r="K7" s="36" t="s">
        <v>146</v>
      </c>
      <c r="L7" s="36" t="s">
        <v>152</v>
      </c>
      <c r="M7" s="36" t="s">
        <v>217</v>
      </c>
      <c r="N7" s="36" t="s">
        <v>260</v>
      </c>
      <c r="O7" s="46"/>
      <c r="P7" s="36" t="s">
        <v>205</v>
      </c>
      <c r="Q7" s="36" t="s">
        <v>206</v>
      </c>
      <c r="R7" s="36" t="s">
        <v>207</v>
      </c>
      <c r="S7" s="36" t="s">
        <v>208</v>
      </c>
      <c r="T7" s="36" t="s">
        <v>35</v>
      </c>
      <c r="U7" s="36" t="s">
        <v>36</v>
      </c>
      <c r="V7" s="36" t="s">
        <v>37</v>
      </c>
      <c r="W7" s="36" t="s">
        <v>146</v>
      </c>
      <c r="X7" s="36" t="s">
        <v>152</v>
      </c>
      <c r="Y7" s="36" t="s">
        <v>217</v>
      </c>
      <c r="Z7" s="36" t="s">
        <v>260</v>
      </c>
      <c r="AA7" s="46"/>
      <c r="AB7" s="37" t="s">
        <v>205</v>
      </c>
      <c r="AC7" s="37" t="s">
        <v>206</v>
      </c>
      <c r="AD7" s="37" t="s">
        <v>207</v>
      </c>
      <c r="AE7" s="37" t="s">
        <v>208</v>
      </c>
      <c r="AF7" s="37" t="s">
        <v>35</v>
      </c>
      <c r="AG7" s="37" t="s">
        <v>36</v>
      </c>
      <c r="AH7" s="37" t="s">
        <v>37</v>
      </c>
      <c r="AI7" s="36" t="s">
        <v>146</v>
      </c>
      <c r="AJ7" s="36" t="s">
        <v>152</v>
      </c>
      <c r="AK7" s="36" t="s">
        <v>217</v>
      </c>
      <c r="AL7" s="36" t="s">
        <v>260</v>
      </c>
    </row>
    <row r="8" spans="1:38" ht="18" customHeight="1" x14ac:dyDescent="0.3">
      <c r="A8" s="38" t="s">
        <v>38</v>
      </c>
      <c r="B8" s="52" t="s">
        <v>39</v>
      </c>
      <c r="C8" s="60" t="s">
        <v>142</v>
      </c>
      <c r="D8" s="39">
        <v>0.57556600000000002</v>
      </c>
      <c r="E8" s="39">
        <v>0.59602599999999994</v>
      </c>
      <c r="F8" s="39">
        <v>0.60048299999999999</v>
      </c>
      <c r="G8" s="39">
        <v>0.59435000000000004</v>
      </c>
      <c r="H8" s="39">
        <v>0.59264499999999998</v>
      </c>
      <c r="I8" s="39">
        <v>0.59707100000000002</v>
      </c>
      <c r="J8" s="39">
        <v>0.56921900000000003</v>
      </c>
      <c r="K8" s="39">
        <v>0.61127100000000001</v>
      </c>
      <c r="L8" s="39">
        <v>0.57142899999999996</v>
      </c>
      <c r="M8" s="39">
        <v>0.54058600000000001</v>
      </c>
      <c r="N8" s="156">
        <v>0.58043999999999996</v>
      </c>
      <c r="O8" s="47"/>
      <c r="P8" s="39">
        <v>0.64880199999999999</v>
      </c>
      <c r="Q8" s="39">
        <v>0.66920500000000005</v>
      </c>
      <c r="R8" s="39">
        <v>0.675284</v>
      </c>
      <c r="S8" s="39">
        <v>0.67475600000000002</v>
      </c>
      <c r="T8" s="39">
        <v>0.64512700000000001</v>
      </c>
      <c r="U8" s="39">
        <v>0.66015800000000002</v>
      </c>
      <c r="V8" s="39">
        <v>0.6341</v>
      </c>
      <c r="W8" s="39">
        <v>0.66680399999999995</v>
      </c>
      <c r="X8" s="83">
        <v>0.62921300000000002</v>
      </c>
      <c r="Y8" s="83">
        <v>0.61368500000000004</v>
      </c>
      <c r="Z8" s="156">
        <v>0.63276299999999996</v>
      </c>
      <c r="AA8" s="47"/>
      <c r="AB8" s="1">
        <v>3004</v>
      </c>
      <c r="AC8" s="1">
        <v>3020</v>
      </c>
      <c r="AD8" s="1">
        <v>2901</v>
      </c>
      <c r="AE8" s="1">
        <v>2761</v>
      </c>
      <c r="AF8" s="1">
        <v>2801</v>
      </c>
      <c r="AG8" s="1">
        <v>2663</v>
      </c>
      <c r="AH8" s="53">
        <v>2651</v>
      </c>
      <c r="AI8" s="53">
        <v>2431</v>
      </c>
      <c r="AJ8" s="81">
        <v>2492</v>
      </c>
      <c r="AK8" s="53">
        <v>2353</v>
      </c>
      <c r="AL8" s="150">
        <v>2045</v>
      </c>
    </row>
    <row r="9" spans="1:38" ht="18" customHeight="1" x14ac:dyDescent="0.3">
      <c r="A9" s="38"/>
      <c r="B9" s="38"/>
      <c r="C9" s="60" t="s">
        <v>143</v>
      </c>
      <c r="D9" s="39">
        <v>0.38921</v>
      </c>
      <c r="E9" s="39">
        <v>0.413858</v>
      </c>
      <c r="F9" s="39">
        <v>0.363095</v>
      </c>
      <c r="G9" s="39">
        <v>0.38967099999999999</v>
      </c>
      <c r="H9" s="39">
        <v>0.32346200000000003</v>
      </c>
      <c r="I9" s="39">
        <v>0.39467799999999997</v>
      </c>
      <c r="J9" s="39">
        <v>0.38120100000000001</v>
      </c>
      <c r="K9" s="39">
        <v>0.39175300000000002</v>
      </c>
      <c r="L9" s="39">
        <v>0.35483900000000002</v>
      </c>
      <c r="M9" s="39">
        <v>0.34386</v>
      </c>
      <c r="N9" s="156">
        <v>0.346304</v>
      </c>
      <c r="O9" s="47"/>
      <c r="P9" s="39">
        <v>0.42389199999999999</v>
      </c>
      <c r="Q9" s="39">
        <v>0.44194800000000001</v>
      </c>
      <c r="R9" s="39">
        <v>0.39285700000000001</v>
      </c>
      <c r="S9" s="39">
        <v>0.42488300000000001</v>
      </c>
      <c r="T9" s="39">
        <v>0.35535299999999997</v>
      </c>
      <c r="U9" s="39">
        <v>0.414634</v>
      </c>
      <c r="V9" s="39">
        <v>0.41775499999999999</v>
      </c>
      <c r="W9" s="39">
        <v>0.43642599999999998</v>
      </c>
      <c r="X9" s="83">
        <v>0.39589400000000002</v>
      </c>
      <c r="Y9" s="83">
        <v>0.38245600000000002</v>
      </c>
      <c r="Z9" s="156">
        <v>0.38910499999999998</v>
      </c>
      <c r="AA9" s="47"/>
      <c r="AB9" s="1">
        <v>519</v>
      </c>
      <c r="AC9" s="1">
        <v>534</v>
      </c>
      <c r="AD9" s="1">
        <v>504</v>
      </c>
      <c r="AE9" s="1">
        <v>426</v>
      </c>
      <c r="AF9" s="1">
        <v>439</v>
      </c>
      <c r="AG9" s="1">
        <v>451</v>
      </c>
      <c r="AH9" s="53">
        <v>383</v>
      </c>
      <c r="AI9" s="53">
        <v>291</v>
      </c>
      <c r="AJ9" s="81">
        <v>341</v>
      </c>
      <c r="AK9" s="53">
        <v>285</v>
      </c>
      <c r="AL9" s="150">
        <v>257</v>
      </c>
    </row>
    <row r="10" spans="1:38" ht="18" customHeight="1" x14ac:dyDescent="0.3">
      <c r="A10" s="38"/>
      <c r="B10" s="38"/>
      <c r="C10" s="60" t="s">
        <v>144</v>
      </c>
      <c r="D10" s="39">
        <v>0.33812300000000001</v>
      </c>
      <c r="E10" s="39">
        <v>0.37081799999999998</v>
      </c>
      <c r="F10" s="39">
        <v>0.36179299999999998</v>
      </c>
      <c r="G10" s="39">
        <v>0.36103499999999999</v>
      </c>
      <c r="H10" s="39">
        <v>0.36016399999999998</v>
      </c>
      <c r="I10" s="39">
        <v>0.29674800000000001</v>
      </c>
      <c r="J10" s="39">
        <v>0.32247599999999998</v>
      </c>
      <c r="K10" s="39">
        <v>0.34399999999999997</v>
      </c>
      <c r="L10" s="39">
        <v>0.35262199999999999</v>
      </c>
      <c r="M10" s="39">
        <v>0.311031</v>
      </c>
      <c r="N10" s="156">
        <v>0.31782899999999997</v>
      </c>
      <c r="O10" s="47"/>
      <c r="P10" s="39">
        <v>0.363483</v>
      </c>
      <c r="Q10" s="39">
        <v>0.39684000000000003</v>
      </c>
      <c r="R10" s="39">
        <v>0.37673400000000001</v>
      </c>
      <c r="S10" s="39">
        <v>0.37329699999999999</v>
      </c>
      <c r="T10" s="39">
        <v>0.36562099999999997</v>
      </c>
      <c r="U10" s="39">
        <v>0.31707299999999999</v>
      </c>
      <c r="V10" s="39">
        <v>0.340391</v>
      </c>
      <c r="W10" s="39">
        <v>0.372</v>
      </c>
      <c r="X10" s="83">
        <v>0.367089</v>
      </c>
      <c r="Y10" s="83">
        <v>0.32911400000000002</v>
      </c>
      <c r="Z10" s="156">
        <v>0.32816499999999998</v>
      </c>
      <c r="AA10" s="47"/>
      <c r="AB10" s="1">
        <v>1183</v>
      </c>
      <c r="AC10" s="1">
        <v>1076</v>
      </c>
      <c r="AD10" s="1">
        <v>937</v>
      </c>
      <c r="AE10" s="1">
        <v>734</v>
      </c>
      <c r="AF10" s="1">
        <v>733</v>
      </c>
      <c r="AG10" s="1">
        <v>738</v>
      </c>
      <c r="AH10" s="53">
        <v>614</v>
      </c>
      <c r="AI10" s="53">
        <v>500</v>
      </c>
      <c r="AJ10" s="81">
        <v>553</v>
      </c>
      <c r="AK10" s="53">
        <v>553</v>
      </c>
      <c r="AL10" s="150">
        <v>387</v>
      </c>
    </row>
    <row r="11" spans="1:38" ht="18" customHeight="1" x14ac:dyDescent="0.3">
      <c r="A11" s="38" t="s">
        <v>40</v>
      </c>
      <c r="B11" s="52" t="s">
        <v>41</v>
      </c>
      <c r="C11" s="60" t="s">
        <v>142</v>
      </c>
      <c r="D11" s="39">
        <v>0.68265799999999999</v>
      </c>
      <c r="E11" s="39">
        <v>0.67180099999999998</v>
      </c>
      <c r="F11" s="39">
        <v>0.66831499999999999</v>
      </c>
      <c r="G11" s="39">
        <v>0.68604100000000001</v>
      </c>
      <c r="H11" s="39">
        <v>0.69079000000000002</v>
      </c>
      <c r="I11" s="39">
        <v>0.68742400000000004</v>
      </c>
      <c r="J11" s="39">
        <v>0.71109199999999995</v>
      </c>
      <c r="K11" s="39">
        <v>0.71194299999999999</v>
      </c>
      <c r="L11" s="39">
        <v>0.70609599999999995</v>
      </c>
      <c r="M11" s="39">
        <v>0.70593799999999995</v>
      </c>
      <c r="N11" s="156">
        <v>0.69961700000000004</v>
      </c>
      <c r="O11" s="47"/>
      <c r="P11" s="39">
        <v>0.79567600000000005</v>
      </c>
      <c r="Q11" s="39">
        <v>0.78796100000000002</v>
      </c>
      <c r="R11" s="39">
        <v>0.78090099999999996</v>
      </c>
      <c r="S11" s="39">
        <v>0.79617199999999999</v>
      </c>
      <c r="T11" s="39">
        <v>0.79759100000000005</v>
      </c>
      <c r="U11" s="39">
        <v>0.78926799999999997</v>
      </c>
      <c r="V11" s="39">
        <v>0.81213599999999997</v>
      </c>
      <c r="W11" s="39">
        <v>0.81076499999999996</v>
      </c>
      <c r="X11" s="83">
        <v>0.79815100000000005</v>
      </c>
      <c r="Y11" s="83">
        <v>0.79679599999999995</v>
      </c>
      <c r="Z11" s="156">
        <v>0.78118900000000002</v>
      </c>
      <c r="AA11" s="47"/>
      <c r="AB11" s="1">
        <v>33163</v>
      </c>
      <c r="AC11" s="1">
        <v>34022</v>
      </c>
      <c r="AD11" s="1">
        <v>34578</v>
      </c>
      <c r="AE11" s="1">
        <v>34323</v>
      </c>
      <c r="AF11" s="1">
        <v>35374</v>
      </c>
      <c r="AG11" s="1">
        <v>36919</v>
      </c>
      <c r="AH11" s="53">
        <v>35153</v>
      </c>
      <c r="AI11" s="53">
        <v>38180</v>
      </c>
      <c r="AJ11" s="81">
        <v>39911</v>
      </c>
      <c r="AK11" s="53">
        <v>38764</v>
      </c>
      <c r="AL11" s="150">
        <v>38371</v>
      </c>
    </row>
    <row r="12" spans="1:38" ht="18" customHeight="1" x14ac:dyDescent="0.3">
      <c r="A12" s="38"/>
      <c r="B12" s="38"/>
      <c r="C12" s="60" t="s">
        <v>143</v>
      </c>
      <c r="D12" s="39">
        <v>0.46098299999999998</v>
      </c>
      <c r="E12" s="39">
        <v>0.47288200000000002</v>
      </c>
      <c r="F12" s="39">
        <v>0.44889000000000001</v>
      </c>
      <c r="G12" s="39">
        <v>0.42775800000000003</v>
      </c>
      <c r="H12" s="39">
        <v>0.41998400000000002</v>
      </c>
      <c r="I12" s="39">
        <v>0.39076</v>
      </c>
      <c r="J12" s="39">
        <v>0.44710299999999997</v>
      </c>
      <c r="K12" s="39">
        <v>0.48648599999999997</v>
      </c>
      <c r="L12" s="39">
        <v>0.45774199999999998</v>
      </c>
      <c r="M12" s="39">
        <v>0.47426299999999999</v>
      </c>
      <c r="N12" s="156">
        <v>0.430616</v>
      </c>
      <c r="O12" s="47"/>
      <c r="P12" s="39">
        <v>0.519509</v>
      </c>
      <c r="Q12" s="39">
        <v>0.51364799999999999</v>
      </c>
      <c r="R12" s="39">
        <v>0.50609599999999999</v>
      </c>
      <c r="S12" s="39">
        <v>0.47241699999999998</v>
      </c>
      <c r="T12" s="39">
        <v>0.459789</v>
      </c>
      <c r="U12" s="39">
        <v>0.42962</v>
      </c>
      <c r="V12" s="39">
        <v>0.48929499999999998</v>
      </c>
      <c r="W12" s="39">
        <v>0.53503500000000004</v>
      </c>
      <c r="X12" s="83">
        <v>0.49858200000000003</v>
      </c>
      <c r="Y12" s="83">
        <v>0.508965</v>
      </c>
      <c r="Z12" s="156">
        <v>0.46172999999999997</v>
      </c>
      <c r="AA12" s="47"/>
      <c r="AB12" s="1">
        <v>2768</v>
      </c>
      <c r="AC12" s="1">
        <v>2821</v>
      </c>
      <c r="AD12" s="1">
        <v>3199</v>
      </c>
      <c r="AE12" s="1">
        <v>2284</v>
      </c>
      <c r="AF12" s="1">
        <v>2462</v>
      </c>
      <c r="AG12" s="1">
        <v>2316</v>
      </c>
      <c r="AH12" s="53">
        <v>1588</v>
      </c>
      <c r="AI12" s="53">
        <v>1998</v>
      </c>
      <c r="AJ12" s="81">
        <v>1763</v>
      </c>
      <c r="AK12" s="53">
        <v>1729</v>
      </c>
      <c r="AL12" s="150">
        <v>1607</v>
      </c>
    </row>
    <row r="13" spans="1:38" ht="18" customHeight="1" x14ac:dyDescent="0.3">
      <c r="A13" s="38"/>
      <c r="B13" s="38"/>
      <c r="C13" s="60" t="s">
        <v>144</v>
      </c>
      <c r="D13" s="39">
        <v>0.54256599999999999</v>
      </c>
      <c r="E13" s="39">
        <v>0.50857799999999997</v>
      </c>
      <c r="F13" s="39">
        <v>0.50850499999999998</v>
      </c>
      <c r="G13" s="39">
        <v>0.50439699999999998</v>
      </c>
      <c r="H13" s="39">
        <v>0.49987300000000001</v>
      </c>
      <c r="I13" s="39">
        <v>0.446299</v>
      </c>
      <c r="J13" s="39">
        <v>0.44471699999999997</v>
      </c>
      <c r="K13" s="39">
        <v>0.48474899999999999</v>
      </c>
      <c r="L13" s="39">
        <v>0.46426899999999999</v>
      </c>
      <c r="M13" s="39">
        <v>0.45852399999999999</v>
      </c>
      <c r="N13" s="156">
        <v>0.46121200000000001</v>
      </c>
      <c r="O13" s="47"/>
      <c r="P13" s="39">
        <v>0.58279899999999996</v>
      </c>
      <c r="Q13" s="39">
        <v>0.54408500000000004</v>
      </c>
      <c r="R13" s="39">
        <v>0.542883</v>
      </c>
      <c r="S13" s="39">
        <v>0.53731700000000004</v>
      </c>
      <c r="T13" s="39">
        <v>0.53168700000000002</v>
      </c>
      <c r="U13" s="39">
        <v>0.47542200000000001</v>
      </c>
      <c r="V13" s="39">
        <v>0.47862399999999999</v>
      </c>
      <c r="W13" s="39">
        <v>0.51712800000000003</v>
      </c>
      <c r="X13" s="83">
        <v>0.49515900000000002</v>
      </c>
      <c r="Y13" s="83">
        <v>0.48706199999999999</v>
      </c>
      <c r="Z13" s="156">
        <v>0.47859299999999999</v>
      </c>
      <c r="AA13" s="47"/>
      <c r="AB13" s="1">
        <v>6860</v>
      </c>
      <c r="AC13" s="1">
        <v>6703</v>
      </c>
      <c r="AD13" s="1">
        <v>5585</v>
      </c>
      <c r="AE13" s="1">
        <v>4435</v>
      </c>
      <c r="AF13" s="1">
        <v>3929</v>
      </c>
      <c r="AG13" s="1">
        <v>5391</v>
      </c>
      <c r="AH13" s="53">
        <v>2035</v>
      </c>
      <c r="AI13" s="53">
        <v>2131</v>
      </c>
      <c r="AJ13" s="81">
        <v>2169</v>
      </c>
      <c r="AK13" s="53">
        <v>2628</v>
      </c>
      <c r="AL13" s="150">
        <v>2359</v>
      </c>
    </row>
    <row r="14" spans="1:38" ht="18" customHeight="1" x14ac:dyDescent="0.3">
      <c r="A14" s="38" t="s">
        <v>42</v>
      </c>
      <c r="B14" s="52" t="s">
        <v>43</v>
      </c>
      <c r="C14" s="60" t="s">
        <v>142</v>
      </c>
      <c r="D14" s="39">
        <v>0.62756500000000004</v>
      </c>
      <c r="E14" s="39">
        <v>0.62820900000000002</v>
      </c>
      <c r="F14" s="39">
        <v>0.62420900000000001</v>
      </c>
      <c r="G14" s="39">
        <v>0.62862499999999999</v>
      </c>
      <c r="H14" s="39">
        <v>0.62929400000000002</v>
      </c>
      <c r="I14" s="39">
        <v>0.64619300000000002</v>
      </c>
      <c r="J14" s="39">
        <v>0.659632</v>
      </c>
      <c r="K14" s="39">
        <v>0.65588100000000005</v>
      </c>
      <c r="L14" s="39">
        <v>0.67174999999999996</v>
      </c>
      <c r="M14" s="39">
        <v>0.662744</v>
      </c>
      <c r="N14" s="156">
        <v>0.67431600000000003</v>
      </c>
      <c r="O14" s="47"/>
      <c r="P14" s="39">
        <v>0.74152700000000005</v>
      </c>
      <c r="Q14" s="39">
        <v>0.74028400000000005</v>
      </c>
      <c r="R14" s="39">
        <v>0.741313</v>
      </c>
      <c r="S14" s="39">
        <v>0.73976399999999998</v>
      </c>
      <c r="T14" s="39">
        <v>0.74659799999999998</v>
      </c>
      <c r="U14" s="39">
        <v>0.76229899999999995</v>
      </c>
      <c r="V14" s="39">
        <v>0.77762299999999995</v>
      </c>
      <c r="W14" s="39">
        <v>0.78182399999999996</v>
      </c>
      <c r="X14" s="83">
        <v>0.77630900000000003</v>
      </c>
      <c r="Y14" s="83">
        <v>0.76605699999999999</v>
      </c>
      <c r="Z14" s="156">
        <v>0.76414300000000002</v>
      </c>
      <c r="AA14" s="47"/>
      <c r="AB14" s="1">
        <v>19445</v>
      </c>
      <c r="AC14" s="1">
        <v>19710</v>
      </c>
      <c r="AD14" s="1">
        <v>20059</v>
      </c>
      <c r="AE14" s="1">
        <v>20101</v>
      </c>
      <c r="AF14" s="1">
        <v>20059</v>
      </c>
      <c r="AG14" s="1">
        <v>20042</v>
      </c>
      <c r="AH14" s="53">
        <v>19332</v>
      </c>
      <c r="AI14" s="53">
        <v>19223</v>
      </c>
      <c r="AJ14" s="81">
        <v>19214</v>
      </c>
      <c r="AK14" s="53">
        <v>19291</v>
      </c>
      <c r="AL14" s="150">
        <v>18825</v>
      </c>
    </row>
    <row r="15" spans="1:38" ht="18" customHeight="1" x14ac:dyDescent="0.3">
      <c r="A15" s="38"/>
      <c r="B15" s="38"/>
      <c r="C15" s="60" t="s">
        <v>143</v>
      </c>
      <c r="D15" s="39">
        <v>0.51985999999999999</v>
      </c>
      <c r="E15" s="39">
        <v>0.44444400000000001</v>
      </c>
      <c r="F15" s="39">
        <v>0.412221</v>
      </c>
      <c r="G15" s="39">
        <v>0.43587199999999998</v>
      </c>
      <c r="H15" s="39">
        <v>0.45794400000000002</v>
      </c>
      <c r="I15" s="39">
        <v>0.38813999999999999</v>
      </c>
      <c r="J15" s="39">
        <v>0.458264</v>
      </c>
      <c r="K15" s="39">
        <v>0.44774700000000001</v>
      </c>
      <c r="L15" s="39">
        <v>0.424342</v>
      </c>
      <c r="M15" s="39">
        <v>0.46498299999999998</v>
      </c>
      <c r="N15" s="156">
        <v>0.463675</v>
      </c>
      <c r="O15" s="47"/>
      <c r="P15" s="39">
        <v>0.57642199999999999</v>
      </c>
      <c r="Q15" s="39">
        <v>0.5</v>
      </c>
      <c r="R15" s="39">
        <v>0.45690799999999998</v>
      </c>
      <c r="S15" s="39">
        <v>0.47444900000000001</v>
      </c>
      <c r="T15" s="39">
        <v>0.50797099999999995</v>
      </c>
      <c r="U15" s="39">
        <v>0.429919</v>
      </c>
      <c r="V15" s="39">
        <v>0.50918200000000002</v>
      </c>
      <c r="W15" s="39">
        <v>0.49568600000000002</v>
      </c>
      <c r="X15" s="83">
        <v>0.46600900000000001</v>
      </c>
      <c r="Y15" s="83">
        <v>0.498278</v>
      </c>
      <c r="Z15" s="156">
        <v>0.48717899999999997</v>
      </c>
      <c r="AA15" s="47"/>
      <c r="AB15" s="1">
        <v>3147</v>
      </c>
      <c r="AC15" s="1">
        <v>2340</v>
      </c>
      <c r="AD15" s="1">
        <v>2193</v>
      </c>
      <c r="AE15" s="1">
        <v>1996</v>
      </c>
      <c r="AF15" s="1">
        <v>1819</v>
      </c>
      <c r="AG15" s="1">
        <v>1484</v>
      </c>
      <c r="AH15" s="53">
        <v>1198</v>
      </c>
      <c r="AI15" s="53">
        <v>1043</v>
      </c>
      <c r="AJ15" s="81">
        <v>912</v>
      </c>
      <c r="AK15" s="53">
        <v>871</v>
      </c>
      <c r="AL15" s="150">
        <v>936</v>
      </c>
    </row>
    <row r="16" spans="1:38" ht="18" customHeight="1" x14ac:dyDescent="0.3">
      <c r="A16" s="38"/>
      <c r="B16" s="38"/>
      <c r="C16" s="60" t="s">
        <v>144</v>
      </c>
      <c r="D16" s="39">
        <v>0.57315899999999997</v>
      </c>
      <c r="E16" s="39">
        <v>0.52811600000000003</v>
      </c>
      <c r="F16" s="39">
        <v>0.516289</v>
      </c>
      <c r="G16" s="39">
        <v>0.52407599999999999</v>
      </c>
      <c r="H16" s="39">
        <v>0.51153199999999999</v>
      </c>
      <c r="I16" s="39">
        <v>0.48286699999999999</v>
      </c>
      <c r="J16" s="39">
        <v>0.506494</v>
      </c>
      <c r="K16" s="39">
        <v>0.50371299999999997</v>
      </c>
      <c r="L16" s="39">
        <v>0.49902800000000003</v>
      </c>
      <c r="M16" s="39">
        <v>0.50430399999999997</v>
      </c>
      <c r="N16" s="156">
        <v>0.49607499999999999</v>
      </c>
      <c r="O16" s="47"/>
      <c r="P16" s="39">
        <v>0.614537</v>
      </c>
      <c r="Q16" s="39">
        <v>0.56669700000000001</v>
      </c>
      <c r="R16" s="39">
        <v>0.54865200000000003</v>
      </c>
      <c r="S16" s="39">
        <v>0.55252000000000001</v>
      </c>
      <c r="T16" s="39">
        <v>0.55440599999999995</v>
      </c>
      <c r="U16" s="39">
        <v>0.51673899999999995</v>
      </c>
      <c r="V16" s="39">
        <v>0.55013000000000001</v>
      </c>
      <c r="W16" s="39">
        <v>0.53712899999999997</v>
      </c>
      <c r="X16" s="83">
        <v>0.53402499999999997</v>
      </c>
      <c r="Y16" s="83">
        <v>0.52439000000000002</v>
      </c>
      <c r="Z16" s="156">
        <v>0.51883800000000002</v>
      </c>
      <c r="AA16" s="47"/>
      <c r="AB16" s="1">
        <v>7347</v>
      </c>
      <c r="AC16" s="1">
        <v>5495</v>
      </c>
      <c r="AD16" s="1">
        <v>4635</v>
      </c>
      <c r="AE16" s="1">
        <v>4465</v>
      </c>
      <c r="AF16" s="1">
        <v>3382</v>
      </c>
      <c r="AG16" s="1">
        <v>2539</v>
      </c>
      <c r="AH16" s="53">
        <v>1925</v>
      </c>
      <c r="AI16" s="53">
        <v>1616</v>
      </c>
      <c r="AJ16" s="81">
        <v>1543</v>
      </c>
      <c r="AK16" s="53">
        <v>1394</v>
      </c>
      <c r="AL16" s="150">
        <v>1274</v>
      </c>
    </row>
    <row r="17" spans="1:38" ht="18" customHeight="1" x14ac:dyDescent="0.3">
      <c r="A17" s="38" t="s">
        <v>44</v>
      </c>
      <c r="B17" s="52" t="s">
        <v>45</v>
      </c>
      <c r="C17" s="60" t="s">
        <v>142</v>
      </c>
      <c r="D17" s="39">
        <v>0.62769900000000001</v>
      </c>
      <c r="E17" s="39">
        <v>0.61538000000000004</v>
      </c>
      <c r="F17" s="39">
        <v>0.61265999999999998</v>
      </c>
      <c r="G17" s="39">
        <v>0.61315299999999995</v>
      </c>
      <c r="H17" s="39">
        <v>0.63473199999999996</v>
      </c>
      <c r="I17" s="39">
        <v>0.65771299999999999</v>
      </c>
      <c r="J17" s="39">
        <v>0.662269</v>
      </c>
      <c r="K17" s="39">
        <v>0.67007899999999998</v>
      </c>
      <c r="L17" s="39">
        <v>0.65776299999999999</v>
      </c>
      <c r="M17" s="39">
        <v>0.68290399999999996</v>
      </c>
      <c r="N17" s="156">
        <v>0.67207799999999995</v>
      </c>
      <c r="O17" s="47"/>
      <c r="P17" s="39">
        <v>0.75123499999999999</v>
      </c>
      <c r="Q17" s="39">
        <v>0.74379799999999996</v>
      </c>
      <c r="R17" s="39">
        <v>0.745425</v>
      </c>
      <c r="S17" s="39">
        <v>0.73885699999999999</v>
      </c>
      <c r="T17" s="39">
        <v>0.75931800000000005</v>
      </c>
      <c r="U17" s="39">
        <v>0.77571100000000004</v>
      </c>
      <c r="V17" s="39">
        <v>0.78916699999999995</v>
      </c>
      <c r="W17" s="39">
        <v>0.781748</v>
      </c>
      <c r="X17" s="83">
        <v>0.76464699999999997</v>
      </c>
      <c r="Y17" s="83">
        <v>0.78870099999999999</v>
      </c>
      <c r="Z17" s="156">
        <v>0.75673400000000002</v>
      </c>
      <c r="AA17" s="47"/>
      <c r="AB17" s="1">
        <v>36030</v>
      </c>
      <c r="AC17" s="1">
        <v>36397</v>
      </c>
      <c r="AD17" s="1">
        <v>34045</v>
      </c>
      <c r="AE17" s="1">
        <v>40675</v>
      </c>
      <c r="AF17" s="1">
        <v>40406</v>
      </c>
      <c r="AG17" s="1">
        <v>42365</v>
      </c>
      <c r="AH17" s="53">
        <v>41080</v>
      </c>
      <c r="AI17" s="53">
        <v>44444</v>
      </c>
      <c r="AJ17" s="81">
        <v>46836</v>
      </c>
      <c r="AK17" s="53">
        <v>47402</v>
      </c>
      <c r="AL17" s="150">
        <v>49707</v>
      </c>
    </row>
    <row r="18" spans="1:38" ht="18" customHeight="1" x14ac:dyDescent="0.3">
      <c r="A18" s="38"/>
      <c r="B18" s="38"/>
      <c r="C18" s="60" t="s">
        <v>143</v>
      </c>
      <c r="D18" s="39">
        <v>0.43865799999999999</v>
      </c>
      <c r="E18" s="39">
        <v>0.42580899999999999</v>
      </c>
      <c r="F18" s="39">
        <v>0.405198</v>
      </c>
      <c r="G18" s="39">
        <v>0.39571899999999999</v>
      </c>
      <c r="H18" s="39">
        <v>0.43270399999999998</v>
      </c>
      <c r="I18" s="39">
        <v>0.464084</v>
      </c>
      <c r="J18" s="39">
        <v>0.40754699999999999</v>
      </c>
      <c r="K18" s="39">
        <v>0.42025899999999999</v>
      </c>
      <c r="L18" s="39">
        <v>0.41706399999999999</v>
      </c>
      <c r="M18" s="39">
        <v>0.42788599999999999</v>
      </c>
      <c r="N18" s="156">
        <v>0.39729300000000001</v>
      </c>
      <c r="O18" s="47"/>
      <c r="P18" s="39">
        <v>0.52182600000000001</v>
      </c>
      <c r="Q18" s="39">
        <v>0.49918699999999999</v>
      </c>
      <c r="R18" s="39">
        <v>0.47431000000000001</v>
      </c>
      <c r="S18" s="39">
        <v>0.45303399999999999</v>
      </c>
      <c r="T18" s="39">
        <v>0.48721199999999998</v>
      </c>
      <c r="U18" s="39">
        <v>0.51183199999999995</v>
      </c>
      <c r="V18" s="39">
        <v>0.47169800000000001</v>
      </c>
      <c r="W18" s="39">
        <v>0.47117500000000001</v>
      </c>
      <c r="X18" s="83">
        <v>0.47176899999999999</v>
      </c>
      <c r="Y18" s="83">
        <v>0.48360399999999998</v>
      </c>
      <c r="Z18" s="156">
        <v>0.43718800000000002</v>
      </c>
      <c r="AA18" s="47"/>
      <c r="AB18" s="1">
        <v>6529</v>
      </c>
      <c r="AC18" s="1">
        <v>5533</v>
      </c>
      <c r="AD18" s="1">
        <v>4963</v>
      </c>
      <c r="AE18" s="1">
        <v>5653</v>
      </c>
      <c r="AF18" s="1">
        <v>4770</v>
      </c>
      <c r="AG18" s="1">
        <v>4775</v>
      </c>
      <c r="AH18" s="53">
        <v>3445</v>
      </c>
      <c r="AI18" s="53">
        <v>3712</v>
      </c>
      <c r="AJ18" s="81">
        <v>3985</v>
      </c>
      <c r="AK18" s="53">
        <v>3751</v>
      </c>
      <c r="AL18" s="150">
        <v>4211</v>
      </c>
    </row>
    <row r="19" spans="1:38" ht="18" customHeight="1" x14ac:dyDescent="0.3">
      <c r="A19" s="38"/>
      <c r="B19" s="38"/>
      <c r="C19" s="60" t="s">
        <v>144</v>
      </c>
      <c r="D19" s="39">
        <v>0.382492</v>
      </c>
      <c r="E19" s="39">
        <v>0.40180900000000003</v>
      </c>
      <c r="F19" s="39">
        <v>0.38721699999999998</v>
      </c>
      <c r="G19" s="39">
        <v>0.40608</v>
      </c>
      <c r="H19" s="39">
        <v>0.41492400000000002</v>
      </c>
      <c r="I19" s="39">
        <v>0.44009599999999999</v>
      </c>
      <c r="J19" s="39">
        <v>0.413883</v>
      </c>
      <c r="K19" s="39">
        <v>0.40309899999999999</v>
      </c>
      <c r="L19" s="39">
        <v>0.41980099999999998</v>
      </c>
      <c r="M19" s="39">
        <v>0.423292</v>
      </c>
      <c r="N19" s="156">
        <v>0.39982400000000001</v>
      </c>
      <c r="O19" s="47"/>
      <c r="P19" s="39">
        <v>0.44183800000000001</v>
      </c>
      <c r="Q19" s="39">
        <v>0.45715800000000001</v>
      </c>
      <c r="R19" s="39">
        <v>0.43689</v>
      </c>
      <c r="S19" s="39">
        <v>0.44923999999999997</v>
      </c>
      <c r="T19" s="39">
        <v>0.449963</v>
      </c>
      <c r="U19" s="39">
        <v>0.46965800000000002</v>
      </c>
      <c r="V19" s="39">
        <v>0.448156</v>
      </c>
      <c r="W19" s="39">
        <v>0.43671300000000002</v>
      </c>
      <c r="X19" s="83">
        <v>0.45165</v>
      </c>
      <c r="Y19" s="83">
        <v>0.45301000000000002</v>
      </c>
      <c r="Z19" s="156">
        <v>0.42611599999999999</v>
      </c>
      <c r="AA19" s="47"/>
      <c r="AB19" s="1">
        <v>18586</v>
      </c>
      <c r="AC19" s="1">
        <v>16911</v>
      </c>
      <c r="AD19" s="1">
        <v>14253</v>
      </c>
      <c r="AE19" s="1">
        <v>13948</v>
      </c>
      <c r="AF19" s="1">
        <v>12101</v>
      </c>
      <c r="AG19" s="1">
        <v>9607</v>
      </c>
      <c r="AH19" s="53">
        <v>6886</v>
      </c>
      <c r="AI19" s="53">
        <v>7229</v>
      </c>
      <c r="AJ19" s="81">
        <v>6939</v>
      </c>
      <c r="AK19" s="53">
        <v>6629</v>
      </c>
      <c r="AL19" s="150">
        <v>6808</v>
      </c>
    </row>
    <row r="20" spans="1:38" ht="18" customHeight="1" x14ac:dyDescent="0.3">
      <c r="A20" s="38" t="s">
        <v>46</v>
      </c>
      <c r="B20" s="52" t="s">
        <v>47</v>
      </c>
      <c r="C20" s="60" t="s">
        <v>142</v>
      </c>
      <c r="D20" s="39">
        <v>0.68204900000000002</v>
      </c>
      <c r="E20" s="39">
        <v>0.68543500000000002</v>
      </c>
      <c r="F20" s="39">
        <v>0.69274599999999997</v>
      </c>
      <c r="G20" s="39">
        <v>0.70825000000000005</v>
      </c>
      <c r="H20" s="39">
        <v>0.707237</v>
      </c>
      <c r="I20" s="39">
        <v>0.71125700000000003</v>
      </c>
      <c r="J20" s="39">
        <v>0.71314</v>
      </c>
      <c r="K20" s="39">
        <v>0.716117</v>
      </c>
      <c r="L20" s="39">
        <v>0.71984000000000004</v>
      </c>
      <c r="M20" s="39">
        <v>0.72133599999999998</v>
      </c>
      <c r="N20" s="156">
        <v>0.69703800000000005</v>
      </c>
      <c r="O20" s="47"/>
      <c r="P20" s="39">
        <v>0.79147500000000004</v>
      </c>
      <c r="Q20" s="39">
        <v>0.79858799999999996</v>
      </c>
      <c r="R20" s="39">
        <v>0.80208100000000004</v>
      </c>
      <c r="S20" s="39">
        <v>0.81150800000000001</v>
      </c>
      <c r="T20" s="39">
        <v>0.80787600000000004</v>
      </c>
      <c r="U20" s="39">
        <v>0.80788700000000002</v>
      </c>
      <c r="V20" s="39">
        <v>0.80810000000000004</v>
      </c>
      <c r="W20" s="39">
        <v>0.80492699999999995</v>
      </c>
      <c r="X20" s="83">
        <v>0.80585700000000005</v>
      </c>
      <c r="Y20" s="83">
        <v>0.80413000000000001</v>
      </c>
      <c r="Z20" s="156">
        <v>0.76592400000000005</v>
      </c>
      <c r="AA20" s="47"/>
      <c r="AB20" s="1">
        <v>256080</v>
      </c>
      <c r="AC20" s="1">
        <v>247930</v>
      </c>
      <c r="AD20" s="1">
        <v>245318</v>
      </c>
      <c r="AE20" s="1">
        <v>245124</v>
      </c>
      <c r="AF20" s="1">
        <v>258895</v>
      </c>
      <c r="AG20" s="1">
        <v>261097</v>
      </c>
      <c r="AH20" s="53">
        <v>258077</v>
      </c>
      <c r="AI20" s="53">
        <v>262619</v>
      </c>
      <c r="AJ20" s="81">
        <v>268864</v>
      </c>
      <c r="AK20" s="53">
        <v>269924</v>
      </c>
      <c r="AL20" s="150">
        <v>269720</v>
      </c>
    </row>
    <row r="21" spans="1:38" ht="18" customHeight="1" x14ac:dyDescent="0.3">
      <c r="A21" s="38"/>
      <c r="B21" s="38"/>
      <c r="C21" s="60" t="s">
        <v>143</v>
      </c>
      <c r="D21" s="39">
        <v>0.46719699999999997</v>
      </c>
      <c r="E21" s="39">
        <v>0.43782799999999999</v>
      </c>
      <c r="F21" s="39">
        <v>0.44824900000000001</v>
      </c>
      <c r="G21" s="39">
        <v>0.48033399999999998</v>
      </c>
      <c r="H21" s="39">
        <v>0.494925</v>
      </c>
      <c r="I21" s="39">
        <v>0.47269800000000001</v>
      </c>
      <c r="J21" s="39">
        <v>0.44441799999999998</v>
      </c>
      <c r="K21" s="39">
        <v>0.451492</v>
      </c>
      <c r="L21" s="39">
        <v>0.45621</v>
      </c>
      <c r="M21" s="39">
        <v>0.44951400000000002</v>
      </c>
      <c r="N21" s="156">
        <v>0.41005999999999998</v>
      </c>
      <c r="O21" s="47"/>
      <c r="P21" s="39">
        <v>0.52719199999999999</v>
      </c>
      <c r="Q21" s="39">
        <v>0.50500299999999998</v>
      </c>
      <c r="R21" s="39">
        <v>0.51336800000000005</v>
      </c>
      <c r="S21" s="39">
        <v>0.54332800000000003</v>
      </c>
      <c r="T21" s="39">
        <v>0.55705199999999999</v>
      </c>
      <c r="U21" s="39">
        <v>0.52896299999999996</v>
      </c>
      <c r="V21" s="39">
        <v>0.50449299999999997</v>
      </c>
      <c r="W21" s="39">
        <v>0.50847900000000001</v>
      </c>
      <c r="X21" s="83">
        <v>0.51324199999999998</v>
      </c>
      <c r="Y21" s="83">
        <v>0.49826700000000002</v>
      </c>
      <c r="Z21" s="156">
        <v>0.44833600000000001</v>
      </c>
      <c r="AA21" s="47"/>
      <c r="AB21" s="1">
        <v>32436</v>
      </c>
      <c r="AC21" s="1">
        <v>26885</v>
      </c>
      <c r="AD21" s="1">
        <v>25845</v>
      </c>
      <c r="AE21" s="1">
        <v>25526</v>
      </c>
      <c r="AF21" s="1">
        <v>31033</v>
      </c>
      <c r="AG21" s="1">
        <v>28295</v>
      </c>
      <c r="AH21" s="53">
        <v>24819</v>
      </c>
      <c r="AI21" s="53">
        <v>24532</v>
      </c>
      <c r="AJ21" s="81">
        <v>22391</v>
      </c>
      <c r="AK21" s="53">
        <v>20778</v>
      </c>
      <c r="AL21" s="150">
        <v>19046</v>
      </c>
    </row>
    <row r="22" spans="1:38" ht="18" customHeight="1" x14ac:dyDescent="0.3">
      <c r="A22" s="38"/>
      <c r="B22" s="38"/>
      <c r="C22" s="60" t="s">
        <v>144</v>
      </c>
      <c r="D22" s="39">
        <v>0.39537299999999997</v>
      </c>
      <c r="E22" s="39">
        <v>0.39338699999999999</v>
      </c>
      <c r="F22" s="39">
        <v>0.388407</v>
      </c>
      <c r="G22" s="39">
        <v>0.40846300000000002</v>
      </c>
      <c r="H22" s="39">
        <v>0.423041</v>
      </c>
      <c r="I22" s="39">
        <v>0.38361099999999998</v>
      </c>
      <c r="J22" s="39">
        <v>0.38813500000000001</v>
      </c>
      <c r="K22" s="39">
        <v>0.35735600000000001</v>
      </c>
      <c r="L22" s="39">
        <v>0.41109800000000002</v>
      </c>
      <c r="M22" s="39">
        <v>0.40241700000000002</v>
      </c>
      <c r="N22" s="156">
        <v>0.35346300000000003</v>
      </c>
      <c r="O22" s="47"/>
      <c r="P22" s="39">
        <v>0.433641</v>
      </c>
      <c r="Q22" s="39">
        <v>0.43519799999999997</v>
      </c>
      <c r="R22" s="39">
        <v>0.43403199999999997</v>
      </c>
      <c r="S22" s="39">
        <v>0.45099400000000001</v>
      </c>
      <c r="T22" s="39">
        <v>0.46211799999999997</v>
      </c>
      <c r="U22" s="39">
        <v>0.422518</v>
      </c>
      <c r="V22" s="39">
        <v>0.42859900000000001</v>
      </c>
      <c r="W22" s="39">
        <v>0.392314</v>
      </c>
      <c r="X22" s="83">
        <v>0.44894200000000001</v>
      </c>
      <c r="Y22" s="83">
        <v>0.43464999999999998</v>
      </c>
      <c r="Z22" s="156">
        <v>0.37948500000000002</v>
      </c>
      <c r="AA22" s="47"/>
      <c r="AB22" s="1">
        <v>76591</v>
      </c>
      <c r="AC22" s="1">
        <v>62089</v>
      </c>
      <c r="AD22" s="1">
        <v>52427</v>
      </c>
      <c r="AE22" s="1">
        <v>46249</v>
      </c>
      <c r="AF22" s="1">
        <v>49390</v>
      </c>
      <c r="AG22" s="1">
        <v>43565</v>
      </c>
      <c r="AH22" s="53">
        <v>41988</v>
      </c>
      <c r="AI22" s="53">
        <v>42308</v>
      </c>
      <c r="AJ22" s="81">
        <v>37232</v>
      </c>
      <c r="AK22" s="53">
        <v>36733</v>
      </c>
      <c r="AL22" s="150">
        <v>35817</v>
      </c>
    </row>
    <row r="23" spans="1:38" ht="18" customHeight="1" x14ac:dyDescent="0.3">
      <c r="A23" s="38" t="s">
        <v>48</v>
      </c>
      <c r="B23" s="52" t="s">
        <v>49</v>
      </c>
      <c r="C23" s="60" t="s">
        <v>142</v>
      </c>
      <c r="D23" s="39">
        <v>0.67788000000000004</v>
      </c>
      <c r="E23" s="39">
        <v>0.66206399999999999</v>
      </c>
      <c r="F23" s="39">
        <v>0.66166700000000001</v>
      </c>
      <c r="G23" s="39">
        <v>0.67977900000000002</v>
      </c>
      <c r="H23" s="39">
        <v>0.67355799999999999</v>
      </c>
      <c r="I23" s="39">
        <v>0.682728</v>
      </c>
      <c r="J23" s="39">
        <v>0.68839600000000001</v>
      </c>
      <c r="K23" s="39">
        <v>0.68891000000000002</v>
      </c>
      <c r="L23" s="39">
        <v>0.69462299999999999</v>
      </c>
      <c r="M23" s="39">
        <v>0.69667400000000002</v>
      </c>
      <c r="N23" s="156">
        <v>0.67949800000000005</v>
      </c>
      <c r="O23" s="47"/>
      <c r="P23" s="39">
        <v>0.80346399999999996</v>
      </c>
      <c r="Q23" s="39">
        <v>0.78423600000000004</v>
      </c>
      <c r="R23" s="39">
        <v>0.78752800000000001</v>
      </c>
      <c r="S23" s="39">
        <v>0.798288</v>
      </c>
      <c r="T23" s="39">
        <v>0.794292</v>
      </c>
      <c r="U23" s="39">
        <v>0.79809399999999997</v>
      </c>
      <c r="V23" s="39">
        <v>0.80079199999999995</v>
      </c>
      <c r="W23" s="39">
        <v>0.79825100000000004</v>
      </c>
      <c r="X23" s="83">
        <v>0.80518199999999995</v>
      </c>
      <c r="Y23" s="83">
        <v>0.81079299999999999</v>
      </c>
      <c r="Z23" s="156">
        <v>0.77960700000000005</v>
      </c>
      <c r="AA23" s="47"/>
      <c r="AB23" s="1">
        <v>31063</v>
      </c>
      <c r="AC23" s="1">
        <v>31071</v>
      </c>
      <c r="AD23" s="1">
        <v>30804</v>
      </c>
      <c r="AE23" s="1">
        <v>30251</v>
      </c>
      <c r="AF23" s="1">
        <v>31151</v>
      </c>
      <c r="AG23" s="1">
        <v>30633</v>
      </c>
      <c r="AH23" s="53">
        <v>31309</v>
      </c>
      <c r="AI23" s="53">
        <v>32129</v>
      </c>
      <c r="AJ23" s="81">
        <v>33421</v>
      </c>
      <c r="AK23" s="53">
        <v>34280</v>
      </c>
      <c r="AL23" s="150">
        <v>33953</v>
      </c>
    </row>
    <row r="24" spans="1:38" ht="18" customHeight="1" x14ac:dyDescent="0.3">
      <c r="A24" s="38"/>
      <c r="B24" s="38"/>
      <c r="C24" s="60" t="s">
        <v>143</v>
      </c>
      <c r="D24" s="39">
        <v>0.54329799999999995</v>
      </c>
      <c r="E24" s="39">
        <v>0.50406899999999999</v>
      </c>
      <c r="F24" s="39">
        <v>0.51316899999999999</v>
      </c>
      <c r="G24" s="39">
        <v>0.48308000000000001</v>
      </c>
      <c r="H24" s="39">
        <v>0.49131000000000002</v>
      </c>
      <c r="I24" s="39">
        <v>0.42474899999999999</v>
      </c>
      <c r="J24" s="39">
        <v>0.44521100000000002</v>
      </c>
      <c r="K24" s="39">
        <v>0.47316900000000001</v>
      </c>
      <c r="L24" s="39">
        <v>0.47748099999999999</v>
      </c>
      <c r="M24" s="39">
        <v>0.458895</v>
      </c>
      <c r="N24" s="156">
        <v>0.40260299999999999</v>
      </c>
      <c r="O24" s="47"/>
      <c r="P24" s="39">
        <v>0.58931100000000003</v>
      </c>
      <c r="Q24" s="39">
        <v>0.55620499999999995</v>
      </c>
      <c r="R24" s="39">
        <v>0.55145299999999997</v>
      </c>
      <c r="S24" s="39">
        <v>0.52244500000000005</v>
      </c>
      <c r="T24" s="39">
        <v>0.54252</v>
      </c>
      <c r="U24" s="39">
        <v>0.47974699999999998</v>
      </c>
      <c r="V24" s="39">
        <v>0.49756499999999998</v>
      </c>
      <c r="W24" s="39">
        <v>0.52512800000000004</v>
      </c>
      <c r="X24" s="83">
        <v>0.52383000000000002</v>
      </c>
      <c r="Y24" s="83">
        <v>0.51091500000000001</v>
      </c>
      <c r="Z24" s="156">
        <v>0.44119000000000003</v>
      </c>
      <c r="AA24" s="47"/>
      <c r="AB24" s="1">
        <v>3499</v>
      </c>
      <c r="AC24" s="1">
        <v>3932</v>
      </c>
      <c r="AD24" s="1">
        <v>3683</v>
      </c>
      <c r="AE24" s="1">
        <v>2896</v>
      </c>
      <c r="AF24" s="1">
        <v>3222</v>
      </c>
      <c r="AG24" s="1">
        <v>2691</v>
      </c>
      <c r="AH24" s="53">
        <v>2464</v>
      </c>
      <c r="AI24" s="53">
        <v>2348</v>
      </c>
      <c r="AJ24" s="81">
        <v>2287</v>
      </c>
      <c r="AK24" s="53">
        <v>2153</v>
      </c>
      <c r="AL24" s="150">
        <v>2151</v>
      </c>
    </row>
    <row r="25" spans="1:38" ht="18" customHeight="1" x14ac:dyDescent="0.3">
      <c r="A25" s="38"/>
      <c r="B25" s="38"/>
      <c r="C25" s="60" t="s">
        <v>144</v>
      </c>
      <c r="D25" s="39">
        <v>0.46651999999999999</v>
      </c>
      <c r="E25" s="39">
        <v>0.47620600000000002</v>
      </c>
      <c r="F25" s="39">
        <v>0.46798000000000001</v>
      </c>
      <c r="G25" s="39">
        <v>0.46314499999999997</v>
      </c>
      <c r="H25" s="39">
        <v>0.46365099999999998</v>
      </c>
      <c r="I25" s="39">
        <v>0.384519</v>
      </c>
      <c r="J25" s="39">
        <v>0.43364799999999998</v>
      </c>
      <c r="K25" s="39">
        <v>0.42981799999999998</v>
      </c>
      <c r="L25" s="39">
        <v>0.44186900000000001</v>
      </c>
      <c r="M25" s="39">
        <v>0.449214</v>
      </c>
      <c r="N25" s="156">
        <v>0.41012100000000001</v>
      </c>
      <c r="O25" s="47"/>
      <c r="P25" s="39">
        <v>0.50672200000000001</v>
      </c>
      <c r="Q25" s="39">
        <v>0.516455</v>
      </c>
      <c r="R25" s="39">
        <v>0.50241000000000002</v>
      </c>
      <c r="S25" s="39">
        <v>0.491927</v>
      </c>
      <c r="T25" s="39">
        <v>0.49427100000000002</v>
      </c>
      <c r="U25" s="39">
        <v>0.41972500000000001</v>
      </c>
      <c r="V25" s="39">
        <v>0.472327</v>
      </c>
      <c r="W25" s="39">
        <v>0.47136899999999998</v>
      </c>
      <c r="X25" s="83">
        <v>0.473966</v>
      </c>
      <c r="Y25" s="83">
        <v>0.49099300000000001</v>
      </c>
      <c r="Z25" s="156">
        <v>0.44297599999999998</v>
      </c>
      <c r="AA25" s="47"/>
      <c r="AB25" s="1">
        <v>7736</v>
      </c>
      <c r="AC25" s="1">
        <v>8994</v>
      </c>
      <c r="AD25" s="1">
        <v>7261</v>
      </c>
      <c r="AE25" s="1">
        <v>5698</v>
      </c>
      <c r="AF25" s="1">
        <v>5062</v>
      </c>
      <c r="AG25" s="1">
        <v>4005</v>
      </c>
      <c r="AH25" s="53">
        <v>3180</v>
      </c>
      <c r="AI25" s="53">
        <v>2864</v>
      </c>
      <c r="AJ25" s="81">
        <v>2804</v>
      </c>
      <c r="AK25" s="53">
        <v>2609</v>
      </c>
      <c r="AL25" s="150">
        <v>2648</v>
      </c>
    </row>
    <row r="26" spans="1:38" ht="18" customHeight="1" x14ac:dyDescent="0.3">
      <c r="A26" s="38" t="s">
        <v>50</v>
      </c>
      <c r="B26" s="52" t="s">
        <v>51</v>
      </c>
      <c r="C26" s="60" t="s">
        <v>142</v>
      </c>
      <c r="D26" s="39">
        <v>0.73424800000000001</v>
      </c>
      <c r="E26" s="39">
        <v>0.72789999999999999</v>
      </c>
      <c r="F26" s="39">
        <v>0.73492199999999996</v>
      </c>
      <c r="G26" s="39">
        <v>0.74335799999999996</v>
      </c>
      <c r="H26" s="39">
        <v>0.75065599999999999</v>
      </c>
      <c r="I26" s="39">
        <v>0.74203699999999995</v>
      </c>
      <c r="J26" s="39">
        <v>0.75170300000000001</v>
      </c>
      <c r="K26" s="39">
        <v>0.75922599999999996</v>
      </c>
      <c r="L26" s="39">
        <v>0.76061000000000001</v>
      </c>
      <c r="M26" s="39">
        <v>0.75969100000000001</v>
      </c>
      <c r="N26" s="156">
        <v>0.72643999999999997</v>
      </c>
      <c r="O26" s="47"/>
      <c r="P26" s="39">
        <v>0.84141500000000002</v>
      </c>
      <c r="Q26" s="39">
        <v>0.83888700000000005</v>
      </c>
      <c r="R26" s="39">
        <v>0.84133000000000002</v>
      </c>
      <c r="S26" s="39">
        <v>0.84241900000000003</v>
      </c>
      <c r="T26" s="39">
        <v>0.84777899999999995</v>
      </c>
      <c r="U26" s="39">
        <v>0.84669099999999997</v>
      </c>
      <c r="V26" s="39">
        <v>0.84970400000000001</v>
      </c>
      <c r="W26" s="39">
        <v>0.85433899999999996</v>
      </c>
      <c r="X26" s="83">
        <v>0.85065800000000003</v>
      </c>
      <c r="Y26" s="83">
        <v>0.85043400000000002</v>
      </c>
      <c r="Z26" s="156">
        <v>0.79780399999999996</v>
      </c>
      <c r="AA26" s="47"/>
      <c r="AB26" s="1">
        <v>21490</v>
      </c>
      <c r="AC26" s="1">
        <v>21606</v>
      </c>
      <c r="AD26" s="1">
        <v>21239</v>
      </c>
      <c r="AE26" s="1">
        <v>22471</v>
      </c>
      <c r="AF26" s="1">
        <v>22487</v>
      </c>
      <c r="AG26" s="1">
        <v>22197</v>
      </c>
      <c r="AH26" s="53">
        <v>22316</v>
      </c>
      <c r="AI26" s="53">
        <v>22058</v>
      </c>
      <c r="AJ26" s="81">
        <v>23021</v>
      </c>
      <c r="AK26" s="53">
        <v>23528</v>
      </c>
      <c r="AL26" s="150">
        <v>23037</v>
      </c>
    </row>
    <row r="27" spans="1:38" ht="18" customHeight="1" x14ac:dyDescent="0.3">
      <c r="A27" s="38"/>
      <c r="B27" s="38"/>
      <c r="C27" s="60" t="s">
        <v>143</v>
      </c>
      <c r="D27" s="39">
        <v>0.58752199999999999</v>
      </c>
      <c r="E27" s="39">
        <v>0.52272700000000005</v>
      </c>
      <c r="F27" s="39">
        <v>0.56640800000000002</v>
      </c>
      <c r="G27" s="39">
        <v>0.62760199999999999</v>
      </c>
      <c r="H27" s="39">
        <v>0.53881299999999999</v>
      </c>
      <c r="I27" s="39">
        <v>0.43157899999999999</v>
      </c>
      <c r="J27" s="39">
        <v>0.46632099999999999</v>
      </c>
      <c r="K27" s="39">
        <v>0.49672699999999997</v>
      </c>
      <c r="L27" s="39">
        <v>0.48127900000000001</v>
      </c>
      <c r="M27" s="39">
        <v>0.42741899999999999</v>
      </c>
      <c r="N27" s="156">
        <v>0.42887799999999998</v>
      </c>
      <c r="O27" s="47"/>
      <c r="P27" s="39">
        <v>0.61698399999999998</v>
      </c>
      <c r="Q27" s="39">
        <v>0.56177200000000005</v>
      </c>
      <c r="R27" s="39">
        <v>0.6</v>
      </c>
      <c r="S27" s="39">
        <v>0.65535900000000002</v>
      </c>
      <c r="T27" s="39">
        <v>0.57579899999999995</v>
      </c>
      <c r="U27" s="39">
        <v>0.47846899999999998</v>
      </c>
      <c r="V27" s="39">
        <v>0.50999300000000003</v>
      </c>
      <c r="W27" s="39">
        <v>0.54690899999999998</v>
      </c>
      <c r="X27" s="83">
        <v>0.522621</v>
      </c>
      <c r="Y27" s="83">
        <v>0.46187699999999998</v>
      </c>
      <c r="Z27" s="156">
        <v>0.476769</v>
      </c>
      <c r="AA27" s="47"/>
      <c r="AB27" s="1">
        <v>1731</v>
      </c>
      <c r="AC27" s="1">
        <v>1716</v>
      </c>
      <c r="AD27" s="1">
        <v>1935</v>
      </c>
      <c r="AE27" s="1">
        <v>2594</v>
      </c>
      <c r="AF27" s="1">
        <v>2190</v>
      </c>
      <c r="AG27" s="1">
        <v>2090</v>
      </c>
      <c r="AH27" s="53">
        <v>1351</v>
      </c>
      <c r="AI27" s="53">
        <v>1375</v>
      </c>
      <c r="AJ27" s="81">
        <v>1282</v>
      </c>
      <c r="AK27" s="53">
        <v>1364</v>
      </c>
      <c r="AL27" s="150">
        <v>1399</v>
      </c>
    </row>
    <row r="28" spans="1:38" ht="18" customHeight="1" x14ac:dyDescent="0.3">
      <c r="A28" s="38"/>
      <c r="B28" s="38"/>
      <c r="C28" s="60" t="s">
        <v>144</v>
      </c>
      <c r="D28" s="39">
        <v>0.49474400000000002</v>
      </c>
      <c r="E28" s="39">
        <v>0.54662900000000003</v>
      </c>
      <c r="F28" s="39">
        <v>0.56156399999999995</v>
      </c>
      <c r="G28" s="39">
        <v>0.52637400000000001</v>
      </c>
      <c r="H28" s="39">
        <v>0.53508</v>
      </c>
      <c r="I28" s="39">
        <v>0.47054800000000002</v>
      </c>
      <c r="J28" s="39">
        <v>0.45650200000000002</v>
      </c>
      <c r="K28" s="39">
        <v>0.48032900000000001</v>
      </c>
      <c r="L28" s="39">
        <v>0.49603799999999998</v>
      </c>
      <c r="M28" s="39">
        <v>0.41778999999999999</v>
      </c>
      <c r="N28" s="156">
        <v>0.38386599999999999</v>
      </c>
      <c r="O28" s="47"/>
      <c r="P28" s="39">
        <v>0.52337299999999998</v>
      </c>
      <c r="Q28" s="39">
        <v>0.57808999999999999</v>
      </c>
      <c r="R28" s="39">
        <v>0.58901800000000004</v>
      </c>
      <c r="S28" s="39">
        <v>0.55785700000000005</v>
      </c>
      <c r="T28" s="39">
        <v>0.56820199999999998</v>
      </c>
      <c r="U28" s="39">
        <v>0.50284300000000004</v>
      </c>
      <c r="V28" s="39">
        <v>0.49175799999999997</v>
      </c>
      <c r="W28" s="39">
        <v>0.50670099999999996</v>
      </c>
      <c r="X28" s="83">
        <v>0.52350799999999997</v>
      </c>
      <c r="Y28" s="83">
        <v>0.45475500000000002</v>
      </c>
      <c r="Z28" s="156">
        <v>0.41036600000000001</v>
      </c>
      <c r="AA28" s="47"/>
      <c r="AB28" s="1">
        <v>4471</v>
      </c>
      <c r="AC28" s="1">
        <v>3560</v>
      </c>
      <c r="AD28" s="1">
        <v>3606</v>
      </c>
      <c r="AE28" s="1">
        <v>3621</v>
      </c>
      <c r="AF28" s="1">
        <v>3321</v>
      </c>
      <c r="AG28" s="1">
        <v>4397</v>
      </c>
      <c r="AH28" s="53">
        <v>2184</v>
      </c>
      <c r="AI28" s="53">
        <v>2313</v>
      </c>
      <c r="AJ28" s="81">
        <v>1893</v>
      </c>
      <c r="AK28" s="53">
        <v>2597</v>
      </c>
      <c r="AL28" s="150">
        <v>2566</v>
      </c>
    </row>
    <row r="29" spans="1:38" ht="18" hidden="1" customHeight="1" x14ac:dyDescent="0.3">
      <c r="A29" s="38" t="s">
        <v>52</v>
      </c>
      <c r="B29" s="52" t="s">
        <v>53</v>
      </c>
      <c r="C29" s="60" t="s">
        <v>142</v>
      </c>
      <c r="D29" s="39">
        <v>0.87773699999999999</v>
      </c>
      <c r="E29" s="39">
        <v>0.86002000000000001</v>
      </c>
      <c r="F29" s="39">
        <v>0.87292400000000003</v>
      </c>
      <c r="G29" s="39">
        <v>0.85098799999999997</v>
      </c>
      <c r="H29" s="39">
        <v>0.85844900000000002</v>
      </c>
      <c r="I29" s="39">
        <v>0.86104700000000001</v>
      </c>
      <c r="J29" s="39">
        <v>0.85126000000000002</v>
      </c>
      <c r="K29" s="39">
        <v>0.86702800000000002</v>
      </c>
      <c r="L29" s="39">
        <v>0.858074</v>
      </c>
      <c r="M29" s="39">
        <v>0.85860000000000003</v>
      </c>
      <c r="N29" s="156">
        <v>0.85099599999999997</v>
      </c>
      <c r="O29" s="47"/>
      <c r="P29" s="39">
        <v>0.94357100000000005</v>
      </c>
      <c r="Q29" s="39">
        <v>0.93944499999999997</v>
      </c>
      <c r="R29" s="39">
        <v>0.94572999999999996</v>
      </c>
      <c r="S29" s="39">
        <v>0.93587399999999998</v>
      </c>
      <c r="T29" s="39">
        <v>0.93023299999999998</v>
      </c>
      <c r="U29" s="39">
        <v>0.93329700000000004</v>
      </c>
      <c r="V29" s="39">
        <v>0.92819499999999999</v>
      </c>
      <c r="W29" s="39">
        <v>0.9375</v>
      </c>
      <c r="X29" s="83">
        <v>0.93093199999999998</v>
      </c>
      <c r="Y29" s="83">
        <v>0.93542199999999998</v>
      </c>
      <c r="Z29" s="156">
        <v>0.90874500000000002</v>
      </c>
      <c r="AA29" s="47"/>
      <c r="AB29" s="1">
        <v>7124</v>
      </c>
      <c r="AC29" s="1">
        <v>7101</v>
      </c>
      <c r="AD29" s="1">
        <v>6744</v>
      </c>
      <c r="AE29" s="1">
        <v>7033</v>
      </c>
      <c r="AF29" s="1">
        <v>7439</v>
      </c>
      <c r="AG29" s="1">
        <v>7391</v>
      </c>
      <c r="AH29" s="53">
        <v>6824</v>
      </c>
      <c r="AI29" s="53">
        <v>6272</v>
      </c>
      <c r="AJ29" s="81">
        <v>8441</v>
      </c>
      <c r="AK29" s="53">
        <v>8331</v>
      </c>
      <c r="AL29" s="150">
        <v>7879</v>
      </c>
    </row>
    <row r="30" spans="1:38" ht="18" hidden="1" customHeight="1" x14ac:dyDescent="0.3">
      <c r="A30" s="38"/>
      <c r="B30" s="38"/>
      <c r="C30" s="60" t="s">
        <v>143</v>
      </c>
      <c r="D30" s="39">
        <v>0.82352899999999996</v>
      </c>
      <c r="E30" s="39">
        <v>0.72727299999999995</v>
      </c>
      <c r="F30" s="39">
        <v>0.76322400000000001</v>
      </c>
      <c r="G30" s="39">
        <v>0.73278699999999997</v>
      </c>
      <c r="H30" s="39">
        <v>0.79240699999999997</v>
      </c>
      <c r="I30" s="39">
        <v>0.41107399999999999</v>
      </c>
      <c r="J30" s="39">
        <v>0.425178</v>
      </c>
      <c r="K30" s="39">
        <v>0.41839799999999999</v>
      </c>
      <c r="L30" s="39">
        <v>0.45652199999999998</v>
      </c>
      <c r="M30" s="39">
        <v>0.52020200000000005</v>
      </c>
      <c r="N30" s="156">
        <v>0.45776600000000001</v>
      </c>
      <c r="O30" s="47"/>
      <c r="P30" s="39">
        <v>0.84705900000000001</v>
      </c>
      <c r="Q30" s="39">
        <v>0.764822</v>
      </c>
      <c r="R30" s="39">
        <v>0.798489</v>
      </c>
      <c r="S30" s="39">
        <v>0.75901600000000002</v>
      </c>
      <c r="T30" s="39">
        <v>0.80452299999999999</v>
      </c>
      <c r="U30" s="39">
        <v>0.43624200000000002</v>
      </c>
      <c r="V30" s="39">
        <v>0.44893100000000002</v>
      </c>
      <c r="W30" s="39">
        <v>0.45103900000000002</v>
      </c>
      <c r="X30" s="83">
        <v>0.47826099999999999</v>
      </c>
      <c r="Y30" s="83">
        <v>0.55555600000000005</v>
      </c>
      <c r="Z30" s="156">
        <v>0.48228900000000002</v>
      </c>
      <c r="AA30" s="47"/>
      <c r="AB30" s="1">
        <v>595</v>
      </c>
      <c r="AC30" s="1">
        <v>506</v>
      </c>
      <c r="AD30" s="1">
        <v>397</v>
      </c>
      <c r="AE30" s="1">
        <v>610</v>
      </c>
      <c r="AF30" s="1">
        <v>1238</v>
      </c>
      <c r="AG30" s="1">
        <v>596</v>
      </c>
      <c r="AH30" s="53">
        <v>421</v>
      </c>
      <c r="AI30" s="53">
        <v>337</v>
      </c>
      <c r="AJ30" s="81">
        <v>368</v>
      </c>
      <c r="AK30" s="53">
        <v>396</v>
      </c>
      <c r="AL30" s="150">
        <v>367</v>
      </c>
    </row>
    <row r="31" spans="1:38" ht="18" hidden="1" customHeight="1" x14ac:dyDescent="0.3">
      <c r="A31" s="38"/>
      <c r="B31" s="38"/>
      <c r="C31" s="60" t="s">
        <v>144</v>
      </c>
      <c r="D31" s="39">
        <v>0.71826100000000004</v>
      </c>
      <c r="E31" s="39">
        <v>0.67404299999999995</v>
      </c>
      <c r="F31" s="39">
        <v>0.72894999999999999</v>
      </c>
      <c r="G31" s="39">
        <v>0.72375100000000003</v>
      </c>
      <c r="H31" s="39">
        <v>0.76121700000000003</v>
      </c>
      <c r="I31" s="39">
        <v>0.50291300000000005</v>
      </c>
      <c r="J31" s="39">
        <v>0.40992200000000001</v>
      </c>
      <c r="K31" s="39">
        <v>0.44573600000000002</v>
      </c>
      <c r="L31" s="39">
        <v>0.45692899999999997</v>
      </c>
      <c r="M31" s="39">
        <v>0.461538</v>
      </c>
      <c r="N31" s="156">
        <v>0.56050999999999995</v>
      </c>
      <c r="O31" s="47"/>
      <c r="P31" s="39">
        <v>0.73391300000000004</v>
      </c>
      <c r="Q31" s="39">
        <v>0.697021</v>
      </c>
      <c r="R31" s="39">
        <v>0.75663199999999997</v>
      </c>
      <c r="S31" s="39">
        <v>0.74515799999999999</v>
      </c>
      <c r="T31" s="39">
        <v>0.77490499999999995</v>
      </c>
      <c r="U31" s="39">
        <v>0.53786400000000001</v>
      </c>
      <c r="V31" s="39">
        <v>0.44386399999999998</v>
      </c>
      <c r="W31" s="39">
        <v>0.49224800000000002</v>
      </c>
      <c r="X31" s="83">
        <v>0.48314600000000002</v>
      </c>
      <c r="Y31" s="83">
        <v>0.493927</v>
      </c>
      <c r="Z31" s="156">
        <v>0.57961799999999997</v>
      </c>
      <c r="AA31" s="47"/>
      <c r="AB31" s="1">
        <v>1150</v>
      </c>
      <c r="AC31" s="1">
        <v>1175</v>
      </c>
      <c r="AD31" s="1">
        <v>867</v>
      </c>
      <c r="AE31" s="1">
        <v>981</v>
      </c>
      <c r="AF31" s="1">
        <v>1315</v>
      </c>
      <c r="AG31" s="1">
        <v>515</v>
      </c>
      <c r="AH31" s="53">
        <v>383</v>
      </c>
      <c r="AI31" s="53">
        <v>258</v>
      </c>
      <c r="AJ31" s="81">
        <v>267</v>
      </c>
      <c r="AK31" s="53">
        <v>247</v>
      </c>
      <c r="AL31" s="150">
        <v>314</v>
      </c>
    </row>
    <row r="32" spans="1:38" ht="18" customHeight="1" x14ac:dyDescent="0.3">
      <c r="A32" s="38" t="s">
        <v>54</v>
      </c>
      <c r="B32" s="52" t="s">
        <v>55</v>
      </c>
      <c r="C32" s="60" t="s">
        <v>142</v>
      </c>
      <c r="D32" s="39">
        <v>0.78888899999999995</v>
      </c>
      <c r="E32" s="39">
        <v>0.77932599999999996</v>
      </c>
      <c r="F32" s="39">
        <v>0.80509799999999998</v>
      </c>
      <c r="G32" s="39">
        <v>0.80612200000000001</v>
      </c>
      <c r="H32" s="39">
        <v>0.79700300000000002</v>
      </c>
      <c r="I32" s="39">
        <v>0.821828</v>
      </c>
      <c r="J32" s="39">
        <v>0.76288900000000004</v>
      </c>
      <c r="K32" s="39">
        <v>0.75013200000000002</v>
      </c>
      <c r="L32" s="39">
        <v>0.74575400000000003</v>
      </c>
      <c r="M32" s="39">
        <v>0.73691799999999996</v>
      </c>
      <c r="N32" s="156">
        <v>0.74098699999999995</v>
      </c>
      <c r="O32" s="47"/>
      <c r="P32" s="39">
        <v>0.88975700000000002</v>
      </c>
      <c r="Q32" s="39">
        <v>0.88379799999999997</v>
      </c>
      <c r="R32" s="39">
        <v>0.90416300000000005</v>
      </c>
      <c r="S32" s="39">
        <v>0.89081600000000005</v>
      </c>
      <c r="T32" s="39">
        <v>0.89185999999999999</v>
      </c>
      <c r="U32" s="39">
        <v>0.89612099999999995</v>
      </c>
      <c r="V32" s="39">
        <v>0.83839300000000005</v>
      </c>
      <c r="W32" s="39">
        <v>0.81557999999999997</v>
      </c>
      <c r="X32" s="83">
        <v>0.81789999999999996</v>
      </c>
      <c r="Y32" s="83">
        <v>0.81301000000000001</v>
      </c>
      <c r="Z32" s="156">
        <v>0.80423299999999998</v>
      </c>
      <c r="AA32" s="47"/>
      <c r="AB32" s="1">
        <v>5760</v>
      </c>
      <c r="AC32" s="1">
        <v>5456</v>
      </c>
      <c r="AD32" s="1">
        <v>5885</v>
      </c>
      <c r="AE32" s="1">
        <v>5880</v>
      </c>
      <c r="AF32" s="1">
        <v>5872</v>
      </c>
      <c r="AG32" s="1">
        <v>6084</v>
      </c>
      <c r="AH32" s="53">
        <v>7642</v>
      </c>
      <c r="AI32" s="53">
        <v>7548</v>
      </c>
      <c r="AJ32" s="81">
        <v>8067</v>
      </c>
      <c r="AK32" s="53">
        <v>8332</v>
      </c>
      <c r="AL32" s="150">
        <v>8127</v>
      </c>
    </row>
    <row r="33" spans="1:38" ht="18" customHeight="1" x14ac:dyDescent="0.3">
      <c r="A33" s="38"/>
      <c r="B33" s="38"/>
      <c r="C33" s="60" t="s">
        <v>143</v>
      </c>
      <c r="D33" s="39">
        <v>0.62708299999999995</v>
      </c>
      <c r="E33" s="39">
        <v>0.63325200000000004</v>
      </c>
      <c r="F33" s="39">
        <v>0.65853700000000004</v>
      </c>
      <c r="G33" s="39">
        <v>0.711816</v>
      </c>
      <c r="H33" s="39">
        <v>0.67592600000000003</v>
      </c>
      <c r="I33" s="39">
        <v>0.40494599999999997</v>
      </c>
      <c r="J33" s="39">
        <v>0.40444400000000003</v>
      </c>
      <c r="K33" s="39">
        <v>0.40362799999999999</v>
      </c>
      <c r="L33" s="39">
        <v>0.41230099999999997</v>
      </c>
      <c r="M33" s="39">
        <v>0.43333300000000002</v>
      </c>
      <c r="N33" s="156">
        <v>0.46133299999999999</v>
      </c>
      <c r="O33" s="47"/>
      <c r="P33" s="39">
        <v>0.65</v>
      </c>
      <c r="Q33" s="39">
        <v>0.67970699999999995</v>
      </c>
      <c r="R33" s="39">
        <v>0.72086700000000004</v>
      </c>
      <c r="S33" s="39">
        <v>0.73775199999999996</v>
      </c>
      <c r="T33" s="39">
        <v>0.74382700000000002</v>
      </c>
      <c r="U33" s="39">
        <v>0.42813000000000001</v>
      </c>
      <c r="V33" s="39">
        <v>0.43333300000000002</v>
      </c>
      <c r="W33" s="39">
        <v>0.43083900000000003</v>
      </c>
      <c r="X33" s="83">
        <v>0.446469</v>
      </c>
      <c r="Y33" s="83">
        <v>0.48055599999999998</v>
      </c>
      <c r="Z33" s="156">
        <v>0.49066700000000002</v>
      </c>
      <c r="AA33" s="47"/>
      <c r="AB33" s="1">
        <v>480</v>
      </c>
      <c r="AC33" s="1">
        <v>409</v>
      </c>
      <c r="AD33" s="1">
        <v>369</v>
      </c>
      <c r="AE33" s="1">
        <v>347</v>
      </c>
      <c r="AF33" s="1">
        <v>324</v>
      </c>
      <c r="AG33" s="1">
        <v>647</v>
      </c>
      <c r="AH33" s="53">
        <v>450</v>
      </c>
      <c r="AI33" s="53">
        <v>441</v>
      </c>
      <c r="AJ33" s="81">
        <v>439</v>
      </c>
      <c r="AK33" s="53">
        <v>360</v>
      </c>
      <c r="AL33" s="150">
        <v>375</v>
      </c>
    </row>
    <row r="34" spans="1:38" ht="18" customHeight="1" x14ac:dyDescent="0.3">
      <c r="A34" s="38"/>
      <c r="B34" s="38"/>
      <c r="C34" s="60" t="s">
        <v>144</v>
      </c>
      <c r="D34" s="39">
        <v>0.56265100000000001</v>
      </c>
      <c r="E34" s="39">
        <v>0.58720899999999998</v>
      </c>
      <c r="F34" s="39">
        <v>0.57645000000000002</v>
      </c>
      <c r="G34" s="39">
        <v>0.63979399999999997</v>
      </c>
      <c r="H34" s="39">
        <v>0.59195399999999998</v>
      </c>
      <c r="I34" s="39">
        <v>0.39175300000000002</v>
      </c>
      <c r="J34" s="39">
        <v>0.47301599999999999</v>
      </c>
      <c r="K34" s="39">
        <v>0.499168</v>
      </c>
      <c r="L34" s="39">
        <v>0.50256400000000001</v>
      </c>
      <c r="M34" s="39">
        <v>0.43256600000000001</v>
      </c>
      <c r="N34" s="156">
        <v>0.46653499999999998</v>
      </c>
      <c r="O34" s="47"/>
      <c r="P34" s="39">
        <v>0.60843400000000003</v>
      </c>
      <c r="Q34" s="39">
        <v>0.62645300000000004</v>
      </c>
      <c r="R34" s="39">
        <v>0.61511400000000005</v>
      </c>
      <c r="S34" s="39">
        <v>0.67924499999999999</v>
      </c>
      <c r="T34" s="39">
        <v>0.61685800000000002</v>
      </c>
      <c r="U34" s="39">
        <v>0.40824700000000003</v>
      </c>
      <c r="V34" s="39">
        <v>0.48888900000000002</v>
      </c>
      <c r="W34" s="39">
        <v>0.51580700000000002</v>
      </c>
      <c r="X34" s="83">
        <v>0.52478599999999997</v>
      </c>
      <c r="Y34" s="83">
        <v>0.45230300000000001</v>
      </c>
      <c r="Z34" s="156">
        <v>0.48425200000000002</v>
      </c>
      <c r="AA34" s="47"/>
      <c r="AB34" s="1">
        <v>830</v>
      </c>
      <c r="AC34" s="1">
        <v>688</v>
      </c>
      <c r="AD34" s="1">
        <v>569</v>
      </c>
      <c r="AE34" s="1">
        <v>583</v>
      </c>
      <c r="AF34" s="1">
        <v>522</v>
      </c>
      <c r="AG34" s="1">
        <v>485</v>
      </c>
      <c r="AH34" s="53">
        <v>630</v>
      </c>
      <c r="AI34" s="53">
        <v>601</v>
      </c>
      <c r="AJ34" s="81">
        <v>585</v>
      </c>
      <c r="AK34" s="53">
        <v>608</v>
      </c>
      <c r="AL34" s="150">
        <v>508</v>
      </c>
    </row>
    <row r="35" spans="1:38" ht="18" customHeight="1" x14ac:dyDescent="0.3">
      <c r="A35" s="38" t="s">
        <v>56</v>
      </c>
      <c r="B35" s="52" t="s">
        <v>57</v>
      </c>
      <c r="C35" s="60" t="s">
        <v>142</v>
      </c>
      <c r="D35" s="39">
        <v>0.71668299999999996</v>
      </c>
      <c r="E35" s="39">
        <v>0.71181799999999995</v>
      </c>
      <c r="F35" s="39">
        <v>0.70999199999999996</v>
      </c>
      <c r="G35" s="39">
        <v>0.71162099999999995</v>
      </c>
      <c r="H35" s="39">
        <v>0.71724100000000002</v>
      </c>
      <c r="I35" s="39">
        <v>0.71082000000000001</v>
      </c>
      <c r="J35" s="39">
        <v>0.72302299999999997</v>
      </c>
      <c r="K35" s="39">
        <v>0.715588</v>
      </c>
      <c r="L35" s="39">
        <v>0.71567999999999998</v>
      </c>
      <c r="M35" s="39">
        <v>0.722418</v>
      </c>
      <c r="N35" s="156">
        <v>0.71191499999999996</v>
      </c>
      <c r="O35" s="47"/>
      <c r="P35" s="39">
        <v>0.80379500000000004</v>
      </c>
      <c r="Q35" s="39">
        <v>0.80037999999999998</v>
      </c>
      <c r="R35" s="39">
        <v>0.79654999999999998</v>
      </c>
      <c r="S35" s="39">
        <v>0.80215099999999995</v>
      </c>
      <c r="T35" s="39">
        <v>0.80576800000000004</v>
      </c>
      <c r="U35" s="39">
        <v>0.799458</v>
      </c>
      <c r="V35" s="39">
        <v>0.80685700000000005</v>
      </c>
      <c r="W35" s="39">
        <v>0.80107600000000001</v>
      </c>
      <c r="X35" s="83">
        <v>0.79367500000000002</v>
      </c>
      <c r="Y35" s="83">
        <v>0.80023699999999998</v>
      </c>
      <c r="Z35" s="156">
        <v>0.78262500000000002</v>
      </c>
      <c r="AA35" s="47"/>
      <c r="AB35" s="1">
        <v>99228</v>
      </c>
      <c r="AC35" s="1">
        <v>98823</v>
      </c>
      <c r="AD35" s="1">
        <v>99425</v>
      </c>
      <c r="AE35" s="1">
        <v>97372</v>
      </c>
      <c r="AF35" s="1">
        <v>101698</v>
      </c>
      <c r="AG35" s="1">
        <v>104008</v>
      </c>
      <c r="AH35" s="53">
        <v>104337</v>
      </c>
      <c r="AI35" s="53">
        <v>105196</v>
      </c>
      <c r="AJ35" s="81">
        <v>109289</v>
      </c>
      <c r="AK35" s="53">
        <v>111412</v>
      </c>
      <c r="AL35" s="150">
        <v>114369</v>
      </c>
    </row>
    <row r="36" spans="1:38" ht="18" customHeight="1" x14ac:dyDescent="0.3">
      <c r="A36" s="38"/>
      <c r="B36" s="38"/>
      <c r="C36" s="60" t="s">
        <v>143</v>
      </c>
      <c r="D36" s="39">
        <v>0.521011</v>
      </c>
      <c r="E36" s="39">
        <v>0.49898100000000001</v>
      </c>
      <c r="F36" s="39">
        <v>0.49204300000000001</v>
      </c>
      <c r="G36" s="39">
        <v>0.50159500000000001</v>
      </c>
      <c r="H36" s="39">
        <v>0.50741700000000001</v>
      </c>
      <c r="I36" s="39">
        <v>0.471356</v>
      </c>
      <c r="J36" s="39">
        <v>0.47580600000000001</v>
      </c>
      <c r="K36" s="39">
        <v>0.47984500000000002</v>
      </c>
      <c r="L36" s="39">
        <v>0.48367599999999999</v>
      </c>
      <c r="M36" s="39">
        <v>0.47068300000000002</v>
      </c>
      <c r="N36" s="156">
        <v>0.45825700000000003</v>
      </c>
      <c r="O36" s="47"/>
      <c r="P36" s="39">
        <v>0.55448299999999995</v>
      </c>
      <c r="Q36" s="39">
        <v>0.53103599999999995</v>
      </c>
      <c r="R36" s="39">
        <v>0.521401</v>
      </c>
      <c r="S36" s="39">
        <v>0.53562799999999999</v>
      </c>
      <c r="T36" s="39">
        <v>0.53653700000000004</v>
      </c>
      <c r="U36" s="39">
        <v>0.49862699999999999</v>
      </c>
      <c r="V36" s="39">
        <v>0.50397199999999998</v>
      </c>
      <c r="W36" s="39">
        <v>0.51004799999999995</v>
      </c>
      <c r="X36" s="83">
        <v>0.51172899999999999</v>
      </c>
      <c r="Y36" s="83">
        <v>0.49657699999999999</v>
      </c>
      <c r="Z36" s="156">
        <v>0.48400500000000002</v>
      </c>
      <c r="AA36" s="47"/>
      <c r="AB36" s="1">
        <v>10875</v>
      </c>
      <c r="AC36" s="1">
        <v>10794</v>
      </c>
      <c r="AD36" s="1">
        <v>10934</v>
      </c>
      <c r="AE36" s="1">
        <v>10343</v>
      </c>
      <c r="AF36" s="1">
        <v>10989</v>
      </c>
      <c r="AG36" s="1">
        <v>10194</v>
      </c>
      <c r="AH36" s="53">
        <v>8308</v>
      </c>
      <c r="AI36" s="53">
        <v>8509</v>
      </c>
      <c r="AJ36" s="81">
        <v>8270</v>
      </c>
      <c r="AK36" s="53">
        <v>8033</v>
      </c>
      <c r="AL36" s="150">
        <v>7690</v>
      </c>
    </row>
    <row r="37" spans="1:38" ht="18" customHeight="1" x14ac:dyDescent="0.3">
      <c r="A37" s="38"/>
      <c r="B37" s="38"/>
      <c r="C37" s="60" t="s">
        <v>144</v>
      </c>
      <c r="D37" s="39">
        <v>0.53481500000000004</v>
      </c>
      <c r="E37" s="39">
        <v>0.52803299999999997</v>
      </c>
      <c r="F37" s="39">
        <v>0.52122100000000005</v>
      </c>
      <c r="G37" s="39">
        <v>0.52364599999999994</v>
      </c>
      <c r="H37" s="39">
        <v>0.51352399999999998</v>
      </c>
      <c r="I37" s="39">
        <v>0.49002400000000002</v>
      </c>
      <c r="J37" s="39">
        <v>0.47865600000000003</v>
      </c>
      <c r="K37" s="39">
        <v>0.476858</v>
      </c>
      <c r="L37" s="39">
        <v>0.496726</v>
      </c>
      <c r="M37" s="39">
        <v>0.45430599999999999</v>
      </c>
      <c r="N37" s="156">
        <v>0.44692300000000001</v>
      </c>
      <c r="O37" s="47"/>
      <c r="P37" s="39">
        <v>0.56278399999999995</v>
      </c>
      <c r="Q37" s="39">
        <v>0.554562</v>
      </c>
      <c r="R37" s="39">
        <v>0.54579999999999995</v>
      </c>
      <c r="S37" s="39">
        <v>0.54964299999999999</v>
      </c>
      <c r="T37" s="39">
        <v>0.53558399999999995</v>
      </c>
      <c r="U37" s="39">
        <v>0.51151100000000005</v>
      </c>
      <c r="V37" s="39">
        <v>0.50103399999999998</v>
      </c>
      <c r="W37" s="39">
        <v>0.49692599999999998</v>
      </c>
      <c r="X37" s="83">
        <v>0.51775800000000005</v>
      </c>
      <c r="Y37" s="83">
        <v>0.46985500000000002</v>
      </c>
      <c r="Z37" s="156">
        <v>0.46418599999999999</v>
      </c>
      <c r="AA37" s="47"/>
      <c r="AB37" s="1">
        <v>25779</v>
      </c>
      <c r="AC37" s="1">
        <v>24614</v>
      </c>
      <c r="AD37" s="1">
        <v>20546</v>
      </c>
      <c r="AE37" s="1">
        <v>18925</v>
      </c>
      <c r="AF37" s="1">
        <v>18042</v>
      </c>
      <c r="AG37" s="1">
        <v>14334</v>
      </c>
      <c r="AH37" s="53">
        <v>11127</v>
      </c>
      <c r="AI37" s="53">
        <v>11062</v>
      </c>
      <c r="AJ37" s="81">
        <v>10080</v>
      </c>
      <c r="AK37" s="53">
        <v>10997</v>
      </c>
      <c r="AL37" s="150">
        <v>9326</v>
      </c>
    </row>
    <row r="38" spans="1:38" ht="18" customHeight="1" x14ac:dyDescent="0.3">
      <c r="A38" s="38" t="s">
        <v>58</v>
      </c>
      <c r="B38" s="52" t="s">
        <v>59</v>
      </c>
      <c r="C38" s="60" t="s">
        <v>142</v>
      </c>
      <c r="D38" s="39">
        <v>0.70058299999999996</v>
      </c>
      <c r="E38" s="39">
        <v>0.686114</v>
      </c>
      <c r="F38" s="39">
        <v>0.69509500000000002</v>
      </c>
      <c r="G38" s="39">
        <v>0.71185699999999996</v>
      </c>
      <c r="H38" s="39">
        <v>0.71077500000000005</v>
      </c>
      <c r="I38" s="39">
        <v>0.71262800000000004</v>
      </c>
      <c r="J38" s="39">
        <v>0.71370199999999995</v>
      </c>
      <c r="K38" s="39">
        <v>0.70651900000000001</v>
      </c>
      <c r="L38" s="39">
        <v>0.70383399999999996</v>
      </c>
      <c r="M38" s="39">
        <v>0.70922499999999999</v>
      </c>
      <c r="N38" s="156">
        <v>0.70500799999999997</v>
      </c>
      <c r="O38" s="47"/>
      <c r="P38" s="39">
        <v>0.81322099999999997</v>
      </c>
      <c r="Q38" s="39">
        <v>0.795713</v>
      </c>
      <c r="R38" s="39">
        <v>0.80957599999999996</v>
      </c>
      <c r="S38" s="39">
        <v>0.81727700000000003</v>
      </c>
      <c r="T38" s="39">
        <v>0.81878200000000001</v>
      </c>
      <c r="U38" s="39">
        <v>0.81955599999999995</v>
      </c>
      <c r="V38" s="39">
        <v>0.818048</v>
      </c>
      <c r="W38" s="39">
        <v>0.81389100000000003</v>
      </c>
      <c r="X38" s="83">
        <v>0.80755500000000002</v>
      </c>
      <c r="Y38" s="83">
        <v>0.81417300000000004</v>
      </c>
      <c r="Z38" s="156">
        <v>0.80249199999999998</v>
      </c>
      <c r="AA38" s="47"/>
      <c r="AB38" s="1">
        <v>49770</v>
      </c>
      <c r="AC38" s="1">
        <v>52245</v>
      </c>
      <c r="AD38" s="1">
        <v>50314</v>
      </c>
      <c r="AE38" s="1">
        <v>50114</v>
      </c>
      <c r="AF38" s="1">
        <v>54978</v>
      </c>
      <c r="AG38" s="1">
        <v>54981</v>
      </c>
      <c r="AH38" s="53">
        <v>57559</v>
      </c>
      <c r="AI38" s="53">
        <v>60975</v>
      </c>
      <c r="AJ38" s="81">
        <v>61685</v>
      </c>
      <c r="AK38" s="53">
        <v>64899</v>
      </c>
      <c r="AL38" s="150">
        <v>63734</v>
      </c>
    </row>
    <row r="39" spans="1:38" ht="18" customHeight="1" x14ac:dyDescent="0.3">
      <c r="A39" s="38"/>
      <c r="B39" s="38"/>
      <c r="C39" s="60" t="s">
        <v>143</v>
      </c>
      <c r="D39" s="39">
        <v>0.46471699999999999</v>
      </c>
      <c r="E39" s="39">
        <v>0.42965700000000001</v>
      </c>
      <c r="F39" s="39">
        <v>0.47800700000000002</v>
      </c>
      <c r="G39" s="39">
        <v>0.46530500000000002</v>
      </c>
      <c r="H39" s="39">
        <v>0.52534400000000003</v>
      </c>
      <c r="I39" s="39">
        <v>0.44490000000000002</v>
      </c>
      <c r="J39" s="39">
        <v>0.45150600000000002</v>
      </c>
      <c r="K39" s="39">
        <v>0.47078300000000001</v>
      </c>
      <c r="L39" s="39">
        <v>0.46621200000000002</v>
      </c>
      <c r="M39" s="39">
        <v>0.46219500000000002</v>
      </c>
      <c r="N39" s="156">
        <v>0.46093299999999998</v>
      </c>
      <c r="O39" s="47"/>
      <c r="P39" s="39">
        <v>0.515787</v>
      </c>
      <c r="Q39" s="39">
        <v>0.47586800000000001</v>
      </c>
      <c r="R39" s="39">
        <v>0.52093299999999998</v>
      </c>
      <c r="S39" s="39">
        <v>0.50643499999999997</v>
      </c>
      <c r="T39" s="39">
        <v>0.56251399999999996</v>
      </c>
      <c r="U39" s="39">
        <v>0.48482399999999998</v>
      </c>
      <c r="V39" s="39">
        <v>0.49212499999999998</v>
      </c>
      <c r="W39" s="39">
        <v>0.50661500000000004</v>
      </c>
      <c r="X39" s="83">
        <v>0.50444599999999995</v>
      </c>
      <c r="Y39" s="83">
        <v>0.50396300000000005</v>
      </c>
      <c r="Z39" s="156">
        <v>0.49446099999999998</v>
      </c>
      <c r="AA39" s="47"/>
      <c r="AB39" s="1">
        <v>4719</v>
      </c>
      <c r="AC39" s="1">
        <v>4869</v>
      </c>
      <c r="AD39" s="1">
        <v>3774</v>
      </c>
      <c r="AE39" s="1">
        <v>3574</v>
      </c>
      <c r="AF39" s="1">
        <v>4439</v>
      </c>
      <c r="AG39" s="1">
        <v>3657</v>
      </c>
      <c r="AH39" s="53">
        <v>3619</v>
      </c>
      <c r="AI39" s="53">
        <v>3628</v>
      </c>
      <c r="AJ39" s="81">
        <v>3374</v>
      </c>
      <c r="AK39" s="53">
        <v>3280</v>
      </c>
      <c r="AL39" s="150">
        <v>3430</v>
      </c>
    </row>
    <row r="40" spans="1:38" ht="18" customHeight="1" x14ac:dyDescent="0.3">
      <c r="A40" s="38"/>
      <c r="B40" s="38"/>
      <c r="C40" s="60" t="s">
        <v>144</v>
      </c>
      <c r="D40" s="39">
        <v>0.57796599999999998</v>
      </c>
      <c r="E40" s="39">
        <v>0.54025400000000001</v>
      </c>
      <c r="F40" s="39">
        <v>0.56184800000000001</v>
      </c>
      <c r="G40" s="39">
        <v>0.58824399999999999</v>
      </c>
      <c r="H40" s="39">
        <v>0.60527799999999998</v>
      </c>
      <c r="I40" s="39">
        <v>0.56119799999999997</v>
      </c>
      <c r="J40" s="39">
        <v>0.56298000000000004</v>
      </c>
      <c r="K40" s="39">
        <v>0.56642000000000003</v>
      </c>
      <c r="L40" s="39">
        <v>0.57735300000000001</v>
      </c>
      <c r="M40" s="39">
        <v>0.57431699999999997</v>
      </c>
      <c r="N40" s="156">
        <v>0.56347899999999995</v>
      </c>
      <c r="O40" s="47"/>
      <c r="P40" s="39">
        <v>0.60989499999999996</v>
      </c>
      <c r="Q40" s="39">
        <v>0.56964099999999995</v>
      </c>
      <c r="R40" s="39">
        <v>0.59683200000000003</v>
      </c>
      <c r="S40" s="39">
        <v>0.61630200000000002</v>
      </c>
      <c r="T40" s="39">
        <v>0.62898699999999996</v>
      </c>
      <c r="U40" s="39">
        <v>0.59115300000000004</v>
      </c>
      <c r="V40" s="39">
        <v>0.58952300000000002</v>
      </c>
      <c r="W40" s="39">
        <v>0.59111100000000005</v>
      </c>
      <c r="X40" s="83">
        <v>0.60736699999999999</v>
      </c>
      <c r="Y40" s="83">
        <v>0.60084000000000004</v>
      </c>
      <c r="Z40" s="156">
        <v>0.58508899999999997</v>
      </c>
      <c r="AA40" s="47"/>
      <c r="AB40" s="1">
        <v>14532</v>
      </c>
      <c r="AC40" s="1">
        <v>12148</v>
      </c>
      <c r="AD40" s="1">
        <v>7575</v>
      </c>
      <c r="AE40" s="1">
        <v>7128</v>
      </c>
      <c r="AF40" s="1">
        <v>7086</v>
      </c>
      <c r="AG40" s="1">
        <v>5041</v>
      </c>
      <c r="AH40" s="53">
        <v>4295</v>
      </c>
      <c r="AI40" s="53">
        <v>4050</v>
      </c>
      <c r="AJ40" s="81">
        <v>3665</v>
      </c>
      <c r="AK40" s="53">
        <v>3808</v>
      </c>
      <c r="AL40" s="150">
        <v>3702</v>
      </c>
    </row>
    <row r="41" spans="1:38" ht="18" customHeight="1" x14ac:dyDescent="0.3">
      <c r="A41" s="38" t="s">
        <v>60</v>
      </c>
      <c r="B41" s="52" t="s">
        <v>61</v>
      </c>
      <c r="C41" s="60" t="s">
        <v>142</v>
      </c>
      <c r="D41" s="39">
        <v>0.60420799999999997</v>
      </c>
      <c r="E41" s="39">
        <v>0.60386300000000004</v>
      </c>
      <c r="F41" s="39">
        <v>0.62959799999999999</v>
      </c>
      <c r="G41" s="39">
        <v>0.600379</v>
      </c>
      <c r="H41" s="39">
        <v>0.61002500000000004</v>
      </c>
      <c r="I41" s="39">
        <v>0.61088699999999996</v>
      </c>
      <c r="J41" s="39">
        <v>0.61647099999999999</v>
      </c>
      <c r="K41" s="39">
        <v>0.62771399999999999</v>
      </c>
      <c r="L41" s="39">
        <v>0.61368699999999998</v>
      </c>
      <c r="M41" s="39">
        <v>0.64273199999999997</v>
      </c>
      <c r="N41" s="156">
        <v>0.65140799999999999</v>
      </c>
      <c r="O41" s="47"/>
      <c r="P41" s="39">
        <v>0.72386600000000001</v>
      </c>
      <c r="Q41" s="39">
        <v>0.71128400000000003</v>
      </c>
      <c r="R41" s="39">
        <v>0.73994899999999997</v>
      </c>
      <c r="S41" s="39">
        <v>0.71893799999999997</v>
      </c>
      <c r="T41" s="39">
        <v>0.72304500000000005</v>
      </c>
      <c r="U41" s="39">
        <v>0.71329299999999995</v>
      </c>
      <c r="V41" s="39">
        <v>0.72633499999999995</v>
      </c>
      <c r="W41" s="39">
        <v>0.72621400000000003</v>
      </c>
      <c r="X41" s="83">
        <v>0.72215600000000002</v>
      </c>
      <c r="Y41" s="83">
        <v>0.73841299999999999</v>
      </c>
      <c r="Z41" s="156">
        <v>0.74441400000000002</v>
      </c>
      <c r="AA41" s="47"/>
      <c r="AB41" s="1">
        <v>6084</v>
      </c>
      <c r="AC41" s="1">
        <v>5902</v>
      </c>
      <c r="AD41" s="1">
        <v>5845</v>
      </c>
      <c r="AE41" s="1">
        <v>5803</v>
      </c>
      <c r="AF41" s="1">
        <v>6344</v>
      </c>
      <c r="AG41" s="1">
        <v>6191</v>
      </c>
      <c r="AH41" s="53">
        <v>5525</v>
      </c>
      <c r="AI41" s="53">
        <v>5066</v>
      </c>
      <c r="AJ41" s="81">
        <v>5845</v>
      </c>
      <c r="AK41" s="53">
        <v>5696</v>
      </c>
      <c r="AL41" s="150">
        <v>5505</v>
      </c>
    </row>
    <row r="42" spans="1:38" ht="18" customHeight="1" x14ac:dyDescent="0.3">
      <c r="A42" s="38"/>
      <c r="B42" s="38"/>
      <c r="C42" s="60" t="s">
        <v>143</v>
      </c>
      <c r="D42" s="39">
        <v>0.46833799999999998</v>
      </c>
      <c r="E42" s="39">
        <v>0.47941899999999998</v>
      </c>
      <c r="F42" s="39">
        <v>0.48453600000000002</v>
      </c>
      <c r="G42" s="39">
        <v>0.48200300000000001</v>
      </c>
      <c r="H42" s="39">
        <v>0.47244900000000001</v>
      </c>
      <c r="I42" s="39">
        <v>0.34646500000000002</v>
      </c>
      <c r="J42" s="39">
        <v>0.43704799999999999</v>
      </c>
      <c r="K42" s="39">
        <v>0.45032100000000003</v>
      </c>
      <c r="L42" s="39">
        <v>0.35609099999999999</v>
      </c>
      <c r="M42" s="39">
        <v>0.389706</v>
      </c>
      <c r="N42" s="156">
        <v>0.40363100000000002</v>
      </c>
      <c r="O42" s="47"/>
      <c r="P42" s="39">
        <v>0.52638499999999999</v>
      </c>
      <c r="Q42" s="39">
        <v>0.51694899999999999</v>
      </c>
      <c r="R42" s="39">
        <v>0.52871900000000005</v>
      </c>
      <c r="S42" s="39">
        <v>0.54303599999999996</v>
      </c>
      <c r="T42" s="39">
        <v>0.52653099999999997</v>
      </c>
      <c r="U42" s="39">
        <v>0.39696999999999999</v>
      </c>
      <c r="V42" s="39">
        <v>0.48046299999999997</v>
      </c>
      <c r="W42" s="39">
        <v>0.50961500000000004</v>
      </c>
      <c r="X42" s="83">
        <v>0.40562199999999998</v>
      </c>
      <c r="Y42" s="83">
        <v>0.44117600000000001</v>
      </c>
      <c r="Z42" s="156">
        <v>0.44692700000000002</v>
      </c>
      <c r="AA42" s="47"/>
      <c r="AB42" s="1">
        <v>758</v>
      </c>
      <c r="AC42" s="1">
        <v>826</v>
      </c>
      <c r="AD42" s="1">
        <v>679</v>
      </c>
      <c r="AE42" s="1">
        <v>639</v>
      </c>
      <c r="AF42" s="1">
        <v>980</v>
      </c>
      <c r="AG42" s="1">
        <v>990</v>
      </c>
      <c r="AH42" s="53">
        <v>691</v>
      </c>
      <c r="AI42" s="53">
        <v>624</v>
      </c>
      <c r="AJ42" s="81">
        <v>747</v>
      </c>
      <c r="AK42" s="53">
        <v>680</v>
      </c>
      <c r="AL42" s="150">
        <v>716</v>
      </c>
    </row>
    <row r="43" spans="1:38" ht="18" customHeight="1" x14ac:dyDescent="0.3">
      <c r="A43" s="38"/>
      <c r="B43" s="38"/>
      <c r="C43" s="60" t="s">
        <v>144</v>
      </c>
      <c r="D43" s="39">
        <v>0.514131</v>
      </c>
      <c r="E43" s="39">
        <v>0.54397200000000001</v>
      </c>
      <c r="F43" s="39">
        <v>0.52798999999999996</v>
      </c>
      <c r="G43" s="39">
        <v>0.51000699999999999</v>
      </c>
      <c r="H43" s="39">
        <v>0.51711499999999999</v>
      </c>
      <c r="I43" s="39">
        <v>0.47877799999999998</v>
      </c>
      <c r="J43" s="39">
        <v>0.50053400000000003</v>
      </c>
      <c r="K43" s="39">
        <v>0.50063899999999995</v>
      </c>
      <c r="L43" s="39">
        <v>0.47023799999999999</v>
      </c>
      <c r="M43" s="39">
        <v>0.50470199999999998</v>
      </c>
      <c r="N43" s="156">
        <v>0.48010999999999998</v>
      </c>
      <c r="O43" s="47"/>
      <c r="P43" s="39">
        <v>0.56464199999999998</v>
      </c>
      <c r="Q43" s="39">
        <v>0.57600499999999999</v>
      </c>
      <c r="R43" s="39">
        <v>0.56234099999999998</v>
      </c>
      <c r="S43" s="39">
        <v>0.53891800000000001</v>
      </c>
      <c r="T43" s="39">
        <v>0.550122</v>
      </c>
      <c r="U43" s="39">
        <v>0.50509300000000001</v>
      </c>
      <c r="V43" s="39">
        <v>0.537887</v>
      </c>
      <c r="W43" s="39">
        <v>0.53129000000000004</v>
      </c>
      <c r="X43" s="83">
        <v>0.51666699999999999</v>
      </c>
      <c r="Y43" s="83">
        <v>0.54075200000000001</v>
      </c>
      <c r="Z43" s="156">
        <v>0.50342900000000002</v>
      </c>
      <c r="AA43" s="47"/>
      <c r="AB43" s="1">
        <v>1663</v>
      </c>
      <c r="AC43" s="1">
        <v>1717</v>
      </c>
      <c r="AD43" s="1">
        <v>1572</v>
      </c>
      <c r="AE43" s="1">
        <v>1349</v>
      </c>
      <c r="AF43" s="1">
        <v>1636</v>
      </c>
      <c r="AG43" s="1">
        <v>1178</v>
      </c>
      <c r="AH43" s="53">
        <v>937</v>
      </c>
      <c r="AI43" s="53">
        <v>783</v>
      </c>
      <c r="AJ43" s="81">
        <v>840</v>
      </c>
      <c r="AK43" s="53">
        <v>638</v>
      </c>
      <c r="AL43" s="150">
        <v>729</v>
      </c>
    </row>
    <row r="44" spans="1:38" ht="18" customHeight="1" x14ac:dyDescent="0.3">
      <c r="A44" s="38" t="s">
        <v>62</v>
      </c>
      <c r="B44" s="52" t="s">
        <v>63</v>
      </c>
      <c r="C44" s="60" t="s">
        <v>142</v>
      </c>
      <c r="D44" s="39">
        <v>0.68573499999999998</v>
      </c>
      <c r="E44" s="39">
        <v>0.70060900000000004</v>
      </c>
      <c r="F44" s="39">
        <v>0.68609699999999996</v>
      </c>
      <c r="G44" s="39">
        <v>0.70777000000000001</v>
      </c>
      <c r="H44" s="39">
        <v>0.71271300000000004</v>
      </c>
      <c r="I44" s="39">
        <v>0.71406899999999995</v>
      </c>
      <c r="J44" s="39">
        <v>0.72510699999999995</v>
      </c>
      <c r="K44" s="39">
        <v>0.720688</v>
      </c>
      <c r="L44" s="39">
        <v>0.72374899999999998</v>
      </c>
      <c r="M44" s="39">
        <v>0.70879499999999995</v>
      </c>
      <c r="N44" s="156">
        <v>0.71851200000000004</v>
      </c>
      <c r="O44" s="47"/>
      <c r="P44" s="39">
        <v>0.82035100000000005</v>
      </c>
      <c r="Q44" s="39">
        <v>0.82285399999999997</v>
      </c>
      <c r="R44" s="39">
        <v>0.81330899999999995</v>
      </c>
      <c r="S44" s="39">
        <v>0.83081700000000003</v>
      </c>
      <c r="T44" s="39">
        <v>0.836449</v>
      </c>
      <c r="U44" s="39">
        <v>0.83398399999999995</v>
      </c>
      <c r="V44" s="39">
        <v>0.83481499999999997</v>
      </c>
      <c r="W44" s="39">
        <v>0.83860999999999997</v>
      </c>
      <c r="X44" s="83">
        <v>0.83404400000000001</v>
      </c>
      <c r="Y44" s="83">
        <v>0.83301999999999998</v>
      </c>
      <c r="Z44" s="156">
        <v>0.82566899999999999</v>
      </c>
      <c r="AA44" s="47"/>
      <c r="AB44" s="1">
        <v>28756</v>
      </c>
      <c r="AC44" s="1">
        <v>30218</v>
      </c>
      <c r="AD44" s="1">
        <v>31137</v>
      </c>
      <c r="AE44" s="1">
        <v>30606</v>
      </c>
      <c r="AF44" s="1">
        <v>31244</v>
      </c>
      <c r="AG44" s="1">
        <v>30997</v>
      </c>
      <c r="AH44" s="53">
        <v>31274</v>
      </c>
      <c r="AI44" s="53">
        <v>31173</v>
      </c>
      <c r="AJ44" s="81">
        <v>31189</v>
      </c>
      <c r="AK44" s="53">
        <v>31926</v>
      </c>
      <c r="AL44" s="150">
        <v>31337</v>
      </c>
    </row>
    <row r="45" spans="1:38" ht="18" customHeight="1" x14ac:dyDescent="0.3">
      <c r="A45" s="38"/>
      <c r="B45" s="38"/>
      <c r="C45" s="60" t="s">
        <v>143</v>
      </c>
      <c r="D45" s="39">
        <v>0.49410700000000002</v>
      </c>
      <c r="E45" s="39">
        <v>0.53351800000000005</v>
      </c>
      <c r="F45" s="39">
        <v>0.43856699999999998</v>
      </c>
      <c r="G45" s="39">
        <v>0.49629299999999998</v>
      </c>
      <c r="H45" s="39">
        <v>0.47410799999999997</v>
      </c>
      <c r="I45" s="39">
        <v>0.45443299999999998</v>
      </c>
      <c r="J45" s="39">
        <v>0.47043699999999999</v>
      </c>
      <c r="K45" s="39">
        <v>0.462783</v>
      </c>
      <c r="L45" s="39">
        <v>0.47499999999999998</v>
      </c>
      <c r="M45" s="39">
        <v>0.45883299999999999</v>
      </c>
      <c r="N45" s="156">
        <v>0.427925</v>
      </c>
      <c r="O45" s="47"/>
      <c r="P45" s="39">
        <v>0.53807799999999995</v>
      </c>
      <c r="Q45" s="39">
        <v>0.57159899999999997</v>
      </c>
      <c r="R45" s="39">
        <v>0.48592200000000002</v>
      </c>
      <c r="S45" s="39">
        <v>0.53633200000000003</v>
      </c>
      <c r="T45" s="39">
        <v>0.52488699999999999</v>
      </c>
      <c r="U45" s="39">
        <v>0.48768499999999998</v>
      </c>
      <c r="V45" s="39">
        <v>0.512853</v>
      </c>
      <c r="W45" s="39">
        <v>0.50550200000000001</v>
      </c>
      <c r="X45" s="83">
        <v>0.51756800000000003</v>
      </c>
      <c r="Y45" s="83">
        <v>0.50199800000000006</v>
      </c>
      <c r="Z45" s="156">
        <v>0.46415099999999998</v>
      </c>
      <c r="AA45" s="47"/>
      <c r="AB45" s="1">
        <v>2206</v>
      </c>
      <c r="AC45" s="1">
        <v>2521</v>
      </c>
      <c r="AD45" s="1">
        <v>2344</v>
      </c>
      <c r="AE45" s="1">
        <v>2023</v>
      </c>
      <c r="AF45" s="1">
        <v>1989</v>
      </c>
      <c r="AG45" s="1">
        <v>1624</v>
      </c>
      <c r="AH45" s="53">
        <v>1556</v>
      </c>
      <c r="AI45" s="53">
        <v>1545</v>
      </c>
      <c r="AJ45" s="81">
        <v>1480</v>
      </c>
      <c r="AK45" s="53">
        <v>1251</v>
      </c>
      <c r="AL45" s="150">
        <v>1325</v>
      </c>
    </row>
    <row r="46" spans="1:38" ht="18" customHeight="1" x14ac:dyDescent="0.3">
      <c r="A46" s="38"/>
      <c r="B46" s="38"/>
      <c r="C46" s="60" t="s">
        <v>144</v>
      </c>
      <c r="D46" s="39">
        <v>0.53406900000000002</v>
      </c>
      <c r="E46" s="39">
        <v>0.50573100000000004</v>
      </c>
      <c r="F46" s="39">
        <v>0.48491400000000001</v>
      </c>
      <c r="G46" s="39">
        <v>0.49741999999999997</v>
      </c>
      <c r="H46" s="39">
        <v>0.50500900000000004</v>
      </c>
      <c r="I46" s="39">
        <v>0.47697200000000001</v>
      </c>
      <c r="J46" s="39">
        <v>0.485684</v>
      </c>
      <c r="K46" s="39">
        <v>0.466667</v>
      </c>
      <c r="L46" s="39">
        <v>0.47225600000000001</v>
      </c>
      <c r="M46" s="39">
        <v>0.47329300000000002</v>
      </c>
      <c r="N46" s="156">
        <v>0.45461099999999999</v>
      </c>
      <c r="O46" s="47"/>
      <c r="P46" s="39">
        <v>0.56111</v>
      </c>
      <c r="Q46" s="39">
        <v>0.538273</v>
      </c>
      <c r="R46" s="39">
        <v>0.51341000000000003</v>
      </c>
      <c r="S46" s="39">
        <v>0.53153700000000004</v>
      </c>
      <c r="T46" s="39">
        <v>0.53091500000000003</v>
      </c>
      <c r="U46" s="39">
        <v>0.50478800000000001</v>
      </c>
      <c r="V46" s="39">
        <v>0.51113500000000001</v>
      </c>
      <c r="W46" s="39">
        <v>0.49866700000000003</v>
      </c>
      <c r="X46" s="83">
        <v>0.50185000000000002</v>
      </c>
      <c r="Y46" s="83">
        <v>0.49290099999999998</v>
      </c>
      <c r="Z46" s="156">
        <v>0.47276699999999999</v>
      </c>
      <c r="AA46" s="47"/>
      <c r="AB46" s="1">
        <v>5621</v>
      </c>
      <c r="AC46" s="1">
        <v>4886</v>
      </c>
      <c r="AD46" s="1">
        <v>4176</v>
      </c>
      <c r="AE46" s="1">
        <v>3488</v>
      </c>
      <c r="AF46" s="1">
        <v>2895</v>
      </c>
      <c r="AG46" s="1">
        <v>2193</v>
      </c>
      <c r="AH46" s="53">
        <v>1886</v>
      </c>
      <c r="AI46" s="53">
        <v>1875</v>
      </c>
      <c r="AJ46" s="81">
        <v>1622</v>
      </c>
      <c r="AK46" s="53">
        <v>1479</v>
      </c>
      <c r="AL46" s="150">
        <v>1377</v>
      </c>
    </row>
    <row r="47" spans="1:38" ht="18" customHeight="1" x14ac:dyDescent="0.3">
      <c r="A47" s="38" t="s">
        <v>64</v>
      </c>
      <c r="B47" s="52" t="s">
        <v>65</v>
      </c>
      <c r="C47" s="60" t="s">
        <v>142</v>
      </c>
      <c r="D47" s="39">
        <v>0.60751599999999994</v>
      </c>
      <c r="E47" s="39">
        <v>0.61369099999999999</v>
      </c>
      <c r="F47" s="39">
        <v>0.55849800000000005</v>
      </c>
      <c r="G47" s="39">
        <v>0.55598999999999998</v>
      </c>
      <c r="H47" s="39">
        <v>0.57624299999999995</v>
      </c>
      <c r="I47" s="39">
        <v>0.60021100000000005</v>
      </c>
      <c r="J47" s="39">
        <v>0.60970000000000002</v>
      </c>
      <c r="K47" s="39">
        <v>0.62318799999999996</v>
      </c>
      <c r="L47" s="39">
        <v>0.60761799999999999</v>
      </c>
      <c r="M47" s="39">
        <v>0.59952300000000003</v>
      </c>
      <c r="N47" s="156">
        <v>0.61880299999999999</v>
      </c>
      <c r="O47" s="47"/>
      <c r="P47" s="39">
        <v>0.70082999999999995</v>
      </c>
      <c r="Q47" s="39">
        <v>0.69682500000000003</v>
      </c>
      <c r="R47" s="39">
        <v>0.678122</v>
      </c>
      <c r="S47" s="39">
        <v>0.63629599999999997</v>
      </c>
      <c r="T47" s="39">
        <v>0.65804300000000004</v>
      </c>
      <c r="U47" s="39">
        <v>0.68106599999999995</v>
      </c>
      <c r="V47" s="39">
        <v>0.69032099999999996</v>
      </c>
      <c r="W47" s="39">
        <v>0.69497100000000001</v>
      </c>
      <c r="X47" s="83">
        <v>0.68497300000000005</v>
      </c>
      <c r="Y47" s="83">
        <v>0.67438900000000002</v>
      </c>
      <c r="Z47" s="156">
        <v>0.68574999999999997</v>
      </c>
      <c r="AA47" s="47"/>
      <c r="AB47" s="1">
        <v>10245</v>
      </c>
      <c r="AC47" s="1">
        <v>10898</v>
      </c>
      <c r="AD47" s="1">
        <v>10650</v>
      </c>
      <c r="AE47" s="1">
        <v>12029</v>
      </c>
      <c r="AF47" s="1">
        <v>10978</v>
      </c>
      <c r="AG47" s="1">
        <v>11366</v>
      </c>
      <c r="AH47" s="53">
        <v>9526</v>
      </c>
      <c r="AI47" s="53">
        <v>10281</v>
      </c>
      <c r="AJ47" s="81">
        <v>11945</v>
      </c>
      <c r="AK47" s="53">
        <v>11741</v>
      </c>
      <c r="AL47" s="150">
        <v>11860</v>
      </c>
    </row>
    <row r="48" spans="1:38" ht="18" customHeight="1" x14ac:dyDescent="0.3">
      <c r="A48" s="38"/>
      <c r="B48" s="38"/>
      <c r="C48" s="60" t="s">
        <v>143</v>
      </c>
      <c r="D48" s="39">
        <v>0.52473599999999998</v>
      </c>
      <c r="E48" s="39">
        <v>0.51349500000000003</v>
      </c>
      <c r="F48" s="39">
        <v>0.414275</v>
      </c>
      <c r="G48" s="39">
        <v>0.48545899999999997</v>
      </c>
      <c r="H48" s="39">
        <v>0.42436499999999999</v>
      </c>
      <c r="I48" s="39">
        <v>0.59497999999999995</v>
      </c>
      <c r="J48" s="39">
        <v>0.58511999999999997</v>
      </c>
      <c r="K48" s="39">
        <v>0.60872400000000004</v>
      </c>
      <c r="L48" s="39">
        <v>0.62120399999999998</v>
      </c>
      <c r="M48" s="39">
        <v>0.60892199999999996</v>
      </c>
      <c r="N48" s="156">
        <v>0.63720699999999997</v>
      </c>
      <c r="O48" s="47"/>
      <c r="P48" s="39">
        <v>0.57096499999999994</v>
      </c>
      <c r="Q48" s="39">
        <v>0.56124600000000002</v>
      </c>
      <c r="R48" s="39">
        <v>0.54819700000000005</v>
      </c>
      <c r="S48" s="39">
        <v>0.53970899999999999</v>
      </c>
      <c r="T48" s="39">
        <v>0.46304800000000002</v>
      </c>
      <c r="U48" s="39">
        <v>0.65773000000000004</v>
      </c>
      <c r="V48" s="39">
        <v>0.63429999999999997</v>
      </c>
      <c r="W48" s="39">
        <v>0.65364599999999995</v>
      </c>
      <c r="X48" s="83">
        <v>0.66869100000000004</v>
      </c>
      <c r="Y48" s="83">
        <v>0.64947900000000003</v>
      </c>
      <c r="Z48" s="156">
        <v>0.67048600000000003</v>
      </c>
      <c r="AA48" s="47"/>
      <c r="AB48" s="1">
        <v>1233</v>
      </c>
      <c r="AC48" s="1">
        <v>1445</v>
      </c>
      <c r="AD48" s="1">
        <v>1359</v>
      </c>
      <c r="AE48" s="1">
        <v>1788</v>
      </c>
      <c r="AF48" s="1">
        <v>1732</v>
      </c>
      <c r="AG48" s="1">
        <v>1753</v>
      </c>
      <c r="AH48" s="53">
        <v>1586</v>
      </c>
      <c r="AI48" s="53">
        <v>1536</v>
      </c>
      <c r="AJ48" s="81">
        <v>1811</v>
      </c>
      <c r="AK48" s="53">
        <v>1726</v>
      </c>
      <c r="AL48" s="150">
        <v>1833</v>
      </c>
    </row>
    <row r="49" spans="1:38" ht="18" customHeight="1" x14ac:dyDescent="0.3">
      <c r="A49" s="38"/>
      <c r="B49" s="38"/>
      <c r="C49" s="60" t="s">
        <v>144</v>
      </c>
      <c r="D49" s="39">
        <v>0.56395099999999998</v>
      </c>
      <c r="E49" s="39">
        <v>0.56541399999999997</v>
      </c>
      <c r="F49" s="39">
        <v>0.37646099999999999</v>
      </c>
      <c r="G49" s="39">
        <v>0.491873</v>
      </c>
      <c r="H49" s="39">
        <v>0.42250500000000002</v>
      </c>
      <c r="I49" s="39">
        <v>0.538242</v>
      </c>
      <c r="J49" s="39">
        <v>0.61505500000000002</v>
      </c>
      <c r="K49" s="39">
        <v>0.59514599999999995</v>
      </c>
      <c r="L49" s="39">
        <v>0.60638899999999996</v>
      </c>
      <c r="M49" s="39">
        <v>0.58001000000000003</v>
      </c>
      <c r="N49" s="156">
        <v>0.57948</v>
      </c>
      <c r="O49" s="47"/>
      <c r="P49" s="39">
        <v>0.60236400000000001</v>
      </c>
      <c r="Q49" s="39">
        <v>0.58909800000000001</v>
      </c>
      <c r="R49" s="39">
        <v>0.56594299999999997</v>
      </c>
      <c r="S49" s="39">
        <v>0.52791500000000002</v>
      </c>
      <c r="T49" s="39">
        <v>0.43975599999999998</v>
      </c>
      <c r="U49" s="39">
        <v>0.56826299999999996</v>
      </c>
      <c r="V49" s="39">
        <v>0.63402700000000001</v>
      </c>
      <c r="W49" s="39">
        <v>0.610039</v>
      </c>
      <c r="X49" s="83">
        <v>0.62046599999999996</v>
      </c>
      <c r="Y49" s="83">
        <v>0.58962000000000003</v>
      </c>
      <c r="Z49" s="156">
        <v>0.587669</v>
      </c>
      <c r="AA49" s="47"/>
      <c r="AB49" s="1">
        <v>2369</v>
      </c>
      <c r="AC49" s="1">
        <v>2660</v>
      </c>
      <c r="AD49" s="1">
        <v>2396</v>
      </c>
      <c r="AE49" s="1">
        <v>2830</v>
      </c>
      <c r="AF49" s="1">
        <v>3768</v>
      </c>
      <c r="AG49" s="1">
        <v>1399</v>
      </c>
      <c r="AH49" s="53">
        <v>1634</v>
      </c>
      <c r="AI49" s="53">
        <v>1813</v>
      </c>
      <c r="AJ49" s="81">
        <v>1847</v>
      </c>
      <c r="AK49" s="53">
        <v>2081</v>
      </c>
      <c r="AL49" s="150">
        <v>2076</v>
      </c>
    </row>
    <row r="50" spans="1:38" ht="18" customHeight="1" x14ac:dyDescent="0.3">
      <c r="A50" s="38" t="s">
        <v>66</v>
      </c>
      <c r="B50" s="52" t="s">
        <v>67</v>
      </c>
      <c r="C50" s="60" t="s">
        <v>142</v>
      </c>
      <c r="D50" s="39">
        <v>0.68260900000000002</v>
      </c>
      <c r="E50" s="39">
        <v>0.67675300000000005</v>
      </c>
      <c r="F50" s="39">
        <v>0.66494699999999995</v>
      </c>
      <c r="G50" s="39">
        <v>0.67709200000000003</v>
      </c>
      <c r="H50" s="39">
        <v>0.68420300000000001</v>
      </c>
      <c r="I50" s="39">
        <v>0.686948</v>
      </c>
      <c r="J50" s="39">
        <v>0.69826900000000003</v>
      </c>
      <c r="K50" s="39">
        <v>0.70328999999999997</v>
      </c>
      <c r="L50" s="39">
        <v>0.70426999999999995</v>
      </c>
      <c r="M50" s="39">
        <v>0.71054899999999999</v>
      </c>
      <c r="N50" s="156">
        <v>0.70217700000000005</v>
      </c>
      <c r="O50" s="47"/>
      <c r="P50" s="39">
        <v>0.79683800000000005</v>
      </c>
      <c r="Q50" s="39">
        <v>0.79451700000000003</v>
      </c>
      <c r="R50" s="39">
        <v>0.78326499999999999</v>
      </c>
      <c r="S50" s="39">
        <v>0.79273899999999997</v>
      </c>
      <c r="T50" s="39">
        <v>0.79281599999999997</v>
      </c>
      <c r="U50" s="39">
        <v>0.79313599999999995</v>
      </c>
      <c r="V50" s="39">
        <v>0.80193499999999995</v>
      </c>
      <c r="W50" s="39">
        <v>0.80343500000000001</v>
      </c>
      <c r="X50" s="83">
        <v>0.79826699999999995</v>
      </c>
      <c r="Y50" s="83">
        <v>0.80124399999999996</v>
      </c>
      <c r="Z50" s="156">
        <v>0.77772699999999995</v>
      </c>
      <c r="AA50" s="47"/>
      <c r="AB50" s="1">
        <v>88988</v>
      </c>
      <c r="AC50" s="1">
        <v>88703</v>
      </c>
      <c r="AD50" s="1">
        <v>87028</v>
      </c>
      <c r="AE50" s="1">
        <v>87672</v>
      </c>
      <c r="AF50" s="1">
        <v>88332</v>
      </c>
      <c r="AG50" s="1">
        <v>86008</v>
      </c>
      <c r="AH50" s="53">
        <v>83432</v>
      </c>
      <c r="AI50" s="53">
        <v>81861</v>
      </c>
      <c r="AJ50" s="81">
        <v>82971</v>
      </c>
      <c r="AK50" s="53">
        <v>81658</v>
      </c>
      <c r="AL50" s="150">
        <v>84990</v>
      </c>
    </row>
    <row r="51" spans="1:38" ht="18" customHeight="1" x14ac:dyDescent="0.3">
      <c r="A51" s="38"/>
      <c r="B51" s="38"/>
      <c r="C51" s="60" t="s">
        <v>143</v>
      </c>
      <c r="D51" s="39">
        <v>0.47060299999999999</v>
      </c>
      <c r="E51" s="39">
        <v>0.51464500000000002</v>
      </c>
      <c r="F51" s="39">
        <v>0.49204999999999999</v>
      </c>
      <c r="G51" s="39">
        <v>0.51556299999999999</v>
      </c>
      <c r="H51" s="39">
        <v>0.51533499999999999</v>
      </c>
      <c r="I51" s="39">
        <v>0.41033900000000001</v>
      </c>
      <c r="J51" s="39">
        <v>0.40120099999999997</v>
      </c>
      <c r="K51" s="39">
        <v>0.40536</v>
      </c>
      <c r="L51" s="39">
        <v>0.41128599999999998</v>
      </c>
      <c r="M51" s="39">
        <v>0.41185300000000002</v>
      </c>
      <c r="N51" s="156">
        <v>0.40333000000000002</v>
      </c>
      <c r="O51" s="47"/>
      <c r="P51" s="39">
        <v>0.51531199999999999</v>
      </c>
      <c r="Q51" s="39">
        <v>0.554373</v>
      </c>
      <c r="R51" s="39">
        <v>0.53298199999999996</v>
      </c>
      <c r="S51" s="39">
        <v>0.58244700000000005</v>
      </c>
      <c r="T51" s="39">
        <v>0.554176</v>
      </c>
      <c r="U51" s="39">
        <v>0.44984600000000002</v>
      </c>
      <c r="V51" s="39">
        <v>0.44040299999999999</v>
      </c>
      <c r="W51" s="39">
        <v>0.444046</v>
      </c>
      <c r="X51" s="83">
        <v>0.45336399999999999</v>
      </c>
      <c r="Y51" s="83">
        <v>0.448438</v>
      </c>
      <c r="Z51" s="156">
        <v>0.43447200000000002</v>
      </c>
      <c r="AA51" s="47"/>
      <c r="AB51" s="1">
        <v>7739</v>
      </c>
      <c r="AC51" s="1">
        <v>9867</v>
      </c>
      <c r="AD51" s="1">
        <v>9308</v>
      </c>
      <c r="AE51" s="1">
        <v>10152</v>
      </c>
      <c r="AF51" s="1">
        <v>9423</v>
      </c>
      <c r="AG51" s="1">
        <v>7138</v>
      </c>
      <c r="AH51" s="53">
        <v>5663</v>
      </c>
      <c r="AI51" s="53">
        <v>5299</v>
      </c>
      <c r="AJ51" s="81">
        <v>5157</v>
      </c>
      <c r="AK51" s="53">
        <v>4674</v>
      </c>
      <c r="AL51" s="150">
        <v>4624</v>
      </c>
    </row>
    <row r="52" spans="1:38" ht="18" customHeight="1" x14ac:dyDescent="0.3">
      <c r="A52" s="38"/>
      <c r="B52" s="38"/>
      <c r="C52" s="60" t="s">
        <v>144</v>
      </c>
      <c r="D52" s="39">
        <v>0.42182199999999997</v>
      </c>
      <c r="E52" s="39">
        <v>0.43497799999999998</v>
      </c>
      <c r="F52" s="39">
        <v>0.44252799999999998</v>
      </c>
      <c r="G52" s="39">
        <v>0.44243700000000002</v>
      </c>
      <c r="H52" s="39">
        <v>0.45099</v>
      </c>
      <c r="I52" s="39">
        <v>0.37990800000000002</v>
      </c>
      <c r="J52" s="39">
        <v>0.34040900000000002</v>
      </c>
      <c r="K52" s="39">
        <v>0.39005800000000002</v>
      </c>
      <c r="L52" s="39">
        <v>0.39099699999999998</v>
      </c>
      <c r="M52" s="39">
        <v>0.37589299999999998</v>
      </c>
      <c r="N52" s="156">
        <v>0.369755</v>
      </c>
      <c r="O52" s="47"/>
      <c r="P52" s="39">
        <v>0.45338000000000001</v>
      </c>
      <c r="Q52" s="39">
        <v>0.46452500000000002</v>
      </c>
      <c r="R52" s="39">
        <v>0.47163100000000002</v>
      </c>
      <c r="S52" s="39">
        <v>0.47328900000000002</v>
      </c>
      <c r="T52" s="39">
        <v>0.47896699999999998</v>
      </c>
      <c r="U52" s="39">
        <v>0.40717700000000001</v>
      </c>
      <c r="V52" s="39">
        <v>0.36819299999999999</v>
      </c>
      <c r="W52" s="39">
        <v>0.41570200000000002</v>
      </c>
      <c r="X52" s="83">
        <v>0.41648200000000002</v>
      </c>
      <c r="Y52" s="83">
        <v>0.40112100000000001</v>
      </c>
      <c r="Z52" s="156">
        <v>0.38928099999999999</v>
      </c>
      <c r="AA52" s="47"/>
      <c r="AB52" s="1">
        <v>22308</v>
      </c>
      <c r="AC52" s="1">
        <v>20916</v>
      </c>
      <c r="AD52" s="1">
        <v>18383</v>
      </c>
      <c r="AE52" s="1">
        <v>16660</v>
      </c>
      <c r="AF52" s="1">
        <v>14905</v>
      </c>
      <c r="AG52" s="1">
        <v>11258</v>
      </c>
      <c r="AH52" s="53">
        <v>8998</v>
      </c>
      <c r="AI52" s="53">
        <v>7604</v>
      </c>
      <c r="AJ52" s="81">
        <v>7220</v>
      </c>
      <c r="AK52" s="53">
        <v>7135</v>
      </c>
      <c r="AL52" s="150">
        <v>7221</v>
      </c>
    </row>
    <row r="53" spans="1:38" ht="18" customHeight="1" x14ac:dyDescent="0.3">
      <c r="A53" s="38" t="s">
        <v>68</v>
      </c>
      <c r="B53" s="52" t="s">
        <v>69</v>
      </c>
      <c r="C53" s="60" t="s">
        <v>142</v>
      </c>
      <c r="D53" s="39">
        <v>0.73951699999999998</v>
      </c>
      <c r="E53" s="39">
        <v>0.73341100000000004</v>
      </c>
      <c r="F53" s="39">
        <v>0.69334899999999999</v>
      </c>
      <c r="G53" s="39">
        <v>0.70050400000000002</v>
      </c>
      <c r="H53" s="39">
        <v>0.69325099999999995</v>
      </c>
      <c r="I53" s="39">
        <v>0.69409399999999999</v>
      </c>
      <c r="J53" s="39">
        <v>0.70635599999999998</v>
      </c>
      <c r="K53" s="39">
        <v>0.71021299999999998</v>
      </c>
      <c r="L53" s="39">
        <v>0.70930099999999996</v>
      </c>
      <c r="M53" s="39">
        <v>0.71987800000000002</v>
      </c>
      <c r="N53" s="156">
        <v>0.74037299999999995</v>
      </c>
      <c r="O53" s="47"/>
      <c r="P53" s="39">
        <v>0.86653899999999995</v>
      </c>
      <c r="Q53" s="39">
        <v>0.86047200000000001</v>
      </c>
      <c r="R53" s="39">
        <v>0.808114</v>
      </c>
      <c r="S53" s="39">
        <v>0.81636399999999998</v>
      </c>
      <c r="T53" s="39">
        <v>0.80429899999999999</v>
      </c>
      <c r="U53" s="39">
        <v>0.80471700000000002</v>
      </c>
      <c r="V53" s="39">
        <v>0.80923999999999996</v>
      </c>
      <c r="W53" s="39">
        <v>0.814863</v>
      </c>
      <c r="X53" s="83">
        <v>0.80930899999999995</v>
      </c>
      <c r="Y53" s="83">
        <v>0.81686999999999999</v>
      </c>
      <c r="Z53" s="156">
        <v>0.81733100000000003</v>
      </c>
      <c r="AA53" s="47"/>
      <c r="AB53" s="1">
        <v>42402</v>
      </c>
      <c r="AC53" s="1">
        <v>41232</v>
      </c>
      <c r="AD53" s="1">
        <v>50582</v>
      </c>
      <c r="AE53" s="1">
        <v>48999</v>
      </c>
      <c r="AF53" s="1">
        <v>51032</v>
      </c>
      <c r="AG53" s="1">
        <v>50035</v>
      </c>
      <c r="AH53" s="53">
        <v>49308</v>
      </c>
      <c r="AI53" s="53">
        <v>50368</v>
      </c>
      <c r="AJ53" s="81">
        <v>51476</v>
      </c>
      <c r="AK53" s="53">
        <v>51499</v>
      </c>
      <c r="AL53" s="150">
        <v>50638</v>
      </c>
    </row>
    <row r="54" spans="1:38" ht="18" customHeight="1" x14ac:dyDescent="0.3">
      <c r="A54" s="38"/>
      <c r="B54" s="38"/>
      <c r="C54" s="61" t="s">
        <v>143</v>
      </c>
      <c r="D54" s="39">
        <v>0.604348</v>
      </c>
      <c r="E54" s="39">
        <v>0.55771599999999999</v>
      </c>
      <c r="F54" s="39">
        <v>0.56167699999999998</v>
      </c>
      <c r="G54" s="39">
        <v>0.50660099999999997</v>
      </c>
      <c r="H54" s="39">
        <v>0.50726800000000005</v>
      </c>
      <c r="I54" s="39">
        <v>0.43901099999999998</v>
      </c>
      <c r="J54" s="39">
        <v>0.46992899999999999</v>
      </c>
      <c r="K54" s="39">
        <v>0.46104499999999998</v>
      </c>
      <c r="L54" s="39">
        <v>0.414551</v>
      </c>
      <c r="M54" s="39">
        <v>0.433614</v>
      </c>
      <c r="N54" s="156">
        <v>0.41455199999999998</v>
      </c>
      <c r="O54" s="47"/>
      <c r="P54" s="39">
        <v>0.64510900000000004</v>
      </c>
      <c r="Q54" s="39">
        <v>0.61198900000000001</v>
      </c>
      <c r="R54" s="39">
        <v>0.58657199999999998</v>
      </c>
      <c r="S54" s="39">
        <v>0.54352199999999995</v>
      </c>
      <c r="T54" s="39">
        <v>0.54724200000000001</v>
      </c>
      <c r="U54" s="39">
        <v>0.47624300000000003</v>
      </c>
      <c r="V54" s="39">
        <v>0.50163999999999997</v>
      </c>
      <c r="W54" s="39">
        <v>0.49984699999999999</v>
      </c>
      <c r="X54" s="83">
        <v>0.45661200000000002</v>
      </c>
      <c r="Y54" s="83">
        <v>0.46089000000000002</v>
      </c>
      <c r="Z54" s="156">
        <v>0.440355</v>
      </c>
      <c r="AA54" s="47"/>
      <c r="AB54" s="1">
        <v>3680</v>
      </c>
      <c r="AC54" s="1">
        <v>2469</v>
      </c>
      <c r="AD54" s="1">
        <v>6226</v>
      </c>
      <c r="AE54" s="1">
        <v>4469</v>
      </c>
      <c r="AF54" s="1">
        <v>4678</v>
      </c>
      <c r="AG54" s="1">
        <v>3599</v>
      </c>
      <c r="AH54" s="53">
        <v>3658</v>
      </c>
      <c r="AI54" s="53">
        <v>3273</v>
      </c>
      <c r="AJ54" s="81">
        <v>2639</v>
      </c>
      <c r="AK54" s="53">
        <v>2493</v>
      </c>
      <c r="AL54" s="150">
        <v>2364</v>
      </c>
    </row>
    <row r="55" spans="1:38" ht="18" customHeight="1" x14ac:dyDescent="0.3">
      <c r="A55" s="38"/>
      <c r="B55" s="38"/>
      <c r="C55" s="61" t="s">
        <v>144</v>
      </c>
      <c r="D55" s="39">
        <v>0.56276499999999996</v>
      </c>
      <c r="E55" s="39">
        <v>0.53044899999999995</v>
      </c>
      <c r="F55" s="39">
        <v>0.52100999999999997</v>
      </c>
      <c r="G55" s="39">
        <v>0.52251800000000004</v>
      </c>
      <c r="H55" s="39">
        <v>0.50166599999999995</v>
      </c>
      <c r="I55" s="39">
        <v>0.41312599999999999</v>
      </c>
      <c r="J55" s="39">
        <v>0.43412800000000001</v>
      </c>
      <c r="K55" s="39">
        <v>0.420877</v>
      </c>
      <c r="L55" s="39">
        <v>0.442828</v>
      </c>
      <c r="M55" s="39">
        <v>0.439745</v>
      </c>
      <c r="N55" s="156">
        <v>0.43071999999999999</v>
      </c>
      <c r="O55" s="47"/>
      <c r="P55" s="39">
        <v>0.59939399999999998</v>
      </c>
      <c r="Q55" s="39">
        <v>0.56289500000000003</v>
      </c>
      <c r="R55" s="39">
        <v>0.54357299999999997</v>
      </c>
      <c r="S55" s="39">
        <v>0.54796299999999998</v>
      </c>
      <c r="T55" s="39">
        <v>0.53231200000000001</v>
      </c>
      <c r="U55" s="39">
        <v>0.436836</v>
      </c>
      <c r="V55" s="39">
        <v>0.45519799999999999</v>
      </c>
      <c r="W55" s="39">
        <v>0.44613900000000001</v>
      </c>
      <c r="X55" s="83">
        <v>0.466395</v>
      </c>
      <c r="Y55" s="83">
        <v>0.46089200000000002</v>
      </c>
      <c r="Z55" s="156">
        <v>0.45023999999999997</v>
      </c>
      <c r="AA55" s="47"/>
      <c r="AB55" s="1">
        <v>8245</v>
      </c>
      <c r="AC55" s="1">
        <v>6010</v>
      </c>
      <c r="AD55" s="1">
        <v>9662</v>
      </c>
      <c r="AE55" s="1">
        <v>8371</v>
      </c>
      <c r="AF55" s="1">
        <v>7505</v>
      </c>
      <c r="AG55" s="1">
        <v>5272</v>
      </c>
      <c r="AH55" s="53">
        <v>4319</v>
      </c>
      <c r="AI55" s="53">
        <v>4196</v>
      </c>
      <c r="AJ55" s="81">
        <v>3437</v>
      </c>
      <c r="AK55" s="53">
        <v>3452</v>
      </c>
      <c r="AL55" s="150">
        <v>3125</v>
      </c>
    </row>
    <row r="56" spans="1:38" ht="18" customHeight="1" x14ac:dyDescent="0.3">
      <c r="A56" s="38" t="s">
        <v>70</v>
      </c>
      <c r="B56" s="52" t="s">
        <v>71</v>
      </c>
      <c r="C56" s="61" t="s">
        <v>142</v>
      </c>
      <c r="D56" s="39">
        <v>0.63935699999999995</v>
      </c>
      <c r="E56" s="39">
        <v>0.63637600000000005</v>
      </c>
      <c r="F56" s="39">
        <v>0.63712100000000005</v>
      </c>
      <c r="G56" s="39">
        <v>0.58718400000000004</v>
      </c>
      <c r="H56" s="39">
        <v>0.61483500000000002</v>
      </c>
      <c r="I56" s="39">
        <v>0.61649299999999996</v>
      </c>
      <c r="J56" s="39">
        <v>0.66109799999999996</v>
      </c>
      <c r="K56" s="39">
        <v>0.65083100000000005</v>
      </c>
      <c r="L56" s="39">
        <v>0.65177300000000005</v>
      </c>
      <c r="M56" s="39">
        <v>0.655671</v>
      </c>
      <c r="N56" s="156">
        <v>0.657833</v>
      </c>
      <c r="O56" s="47"/>
      <c r="P56" s="39">
        <v>0.78527999999999998</v>
      </c>
      <c r="Q56" s="39">
        <v>0.77432400000000001</v>
      </c>
      <c r="R56" s="39">
        <v>0.78792099999999998</v>
      </c>
      <c r="S56" s="39">
        <v>0.72845300000000002</v>
      </c>
      <c r="T56" s="39">
        <v>0.76292599999999999</v>
      </c>
      <c r="U56" s="39">
        <v>0.75577000000000005</v>
      </c>
      <c r="V56" s="39">
        <v>0.80750599999999995</v>
      </c>
      <c r="W56" s="39">
        <v>0.801875</v>
      </c>
      <c r="X56" s="83">
        <v>0.79400000000000004</v>
      </c>
      <c r="Y56" s="83">
        <v>0.79118100000000002</v>
      </c>
      <c r="Z56" s="156">
        <v>0.779192</v>
      </c>
      <c r="AA56" s="47"/>
      <c r="AB56" s="1">
        <v>20408</v>
      </c>
      <c r="AC56" s="1">
        <v>22262</v>
      </c>
      <c r="AD56" s="1">
        <v>21492</v>
      </c>
      <c r="AE56" s="1">
        <v>23112</v>
      </c>
      <c r="AF56" s="1">
        <v>23229</v>
      </c>
      <c r="AG56" s="1">
        <v>23658</v>
      </c>
      <c r="AH56" s="53">
        <v>22089</v>
      </c>
      <c r="AI56" s="53">
        <v>23470</v>
      </c>
      <c r="AJ56" s="81">
        <v>23835</v>
      </c>
      <c r="AK56" s="53">
        <v>24131</v>
      </c>
      <c r="AL56" s="150">
        <v>23962</v>
      </c>
    </row>
    <row r="57" spans="1:38" ht="18" customHeight="1" x14ac:dyDescent="0.3">
      <c r="A57" s="38"/>
      <c r="B57" s="38"/>
      <c r="C57" s="61" t="s">
        <v>143</v>
      </c>
      <c r="D57" s="39">
        <v>0.49229600000000001</v>
      </c>
      <c r="E57" s="39">
        <v>0.46822000000000003</v>
      </c>
      <c r="F57" s="39">
        <v>0.44776100000000002</v>
      </c>
      <c r="G57" s="39">
        <v>0.42623499999999998</v>
      </c>
      <c r="H57" s="39">
        <v>0.39161299999999999</v>
      </c>
      <c r="I57" s="39">
        <v>0.35296899999999998</v>
      </c>
      <c r="J57" s="39">
        <v>0.38392900000000002</v>
      </c>
      <c r="K57" s="39">
        <v>0.346304</v>
      </c>
      <c r="L57" s="39">
        <v>0.31708500000000001</v>
      </c>
      <c r="M57" s="39">
        <v>0.323799</v>
      </c>
      <c r="N57" s="156">
        <v>0.327957</v>
      </c>
      <c r="O57" s="47"/>
      <c r="P57" s="39">
        <v>0.56143799999999999</v>
      </c>
      <c r="Q57" s="39">
        <v>0.54796699999999998</v>
      </c>
      <c r="R57" s="39">
        <v>0.51725699999999997</v>
      </c>
      <c r="S57" s="39">
        <v>0.5</v>
      </c>
      <c r="T57" s="39">
        <v>0.466951</v>
      </c>
      <c r="U57" s="39">
        <v>0.43847999999999998</v>
      </c>
      <c r="V57" s="39">
        <v>0.47478999999999999</v>
      </c>
      <c r="W57" s="39">
        <v>0.43246200000000001</v>
      </c>
      <c r="X57" s="83">
        <v>0.39899499999999999</v>
      </c>
      <c r="Y57" s="83">
        <v>0.39179700000000001</v>
      </c>
      <c r="Z57" s="156">
        <v>0.37813600000000003</v>
      </c>
      <c r="AA57" s="47"/>
      <c r="AB57" s="1">
        <v>2531</v>
      </c>
      <c r="AC57" s="1">
        <v>2533</v>
      </c>
      <c r="AD57" s="1">
        <v>2144</v>
      </c>
      <c r="AE57" s="1">
        <v>2996</v>
      </c>
      <c r="AF57" s="1">
        <v>2814</v>
      </c>
      <c r="AG57" s="1">
        <v>2105</v>
      </c>
      <c r="AH57" s="53">
        <v>1904</v>
      </c>
      <c r="AI57" s="53">
        <v>1799</v>
      </c>
      <c r="AJ57" s="81">
        <v>1990</v>
      </c>
      <c r="AK57" s="53">
        <v>1853</v>
      </c>
      <c r="AL57" s="150">
        <v>1674</v>
      </c>
    </row>
    <row r="58" spans="1:38" ht="18" customHeight="1" x14ac:dyDescent="0.3">
      <c r="A58" s="38"/>
      <c r="B58" s="38"/>
      <c r="C58" s="61" t="s">
        <v>144</v>
      </c>
      <c r="D58" s="39">
        <v>0.46497300000000003</v>
      </c>
      <c r="E58" s="39">
        <v>0.48021200000000003</v>
      </c>
      <c r="F58" s="39">
        <v>0.47865000000000002</v>
      </c>
      <c r="G58" s="39">
        <v>0.38744800000000001</v>
      </c>
      <c r="H58" s="39">
        <v>0.39140399999999997</v>
      </c>
      <c r="I58" s="39">
        <v>0.35539100000000001</v>
      </c>
      <c r="J58" s="39">
        <v>0.387073</v>
      </c>
      <c r="K58" s="39">
        <v>0.37550899999999998</v>
      </c>
      <c r="L58" s="39">
        <v>0.369419</v>
      </c>
      <c r="M58" s="39">
        <v>0.35273500000000002</v>
      </c>
      <c r="N58" s="156">
        <v>0.34151100000000001</v>
      </c>
      <c r="O58" s="47"/>
      <c r="P58" s="39">
        <v>0.51143400000000006</v>
      </c>
      <c r="Q58" s="39">
        <v>0.52130299999999996</v>
      </c>
      <c r="R58" s="39">
        <v>0.52410500000000004</v>
      </c>
      <c r="S58" s="39">
        <v>0.430753</v>
      </c>
      <c r="T58" s="39">
        <v>0.43852000000000002</v>
      </c>
      <c r="U58" s="39">
        <v>0.401312</v>
      </c>
      <c r="V58" s="39">
        <v>0.43754500000000002</v>
      </c>
      <c r="W58" s="39">
        <v>0.42064400000000002</v>
      </c>
      <c r="X58" s="83">
        <v>0.40825699999999998</v>
      </c>
      <c r="Y58" s="83">
        <v>0.38231599999999999</v>
      </c>
      <c r="Z58" s="156">
        <v>0.36682199999999998</v>
      </c>
      <c r="AA58" s="47"/>
      <c r="AB58" s="1">
        <v>5510</v>
      </c>
      <c r="AC58" s="1">
        <v>5281</v>
      </c>
      <c r="AD58" s="1">
        <v>4356</v>
      </c>
      <c r="AE58" s="1">
        <v>4780</v>
      </c>
      <c r="AF58" s="1">
        <v>4351</v>
      </c>
      <c r="AG58" s="1">
        <v>3506</v>
      </c>
      <c r="AH58" s="53">
        <v>2754</v>
      </c>
      <c r="AI58" s="53">
        <v>2703</v>
      </c>
      <c r="AJ58" s="81">
        <v>3270</v>
      </c>
      <c r="AK58" s="53">
        <v>3144</v>
      </c>
      <c r="AL58" s="150">
        <v>2568</v>
      </c>
    </row>
    <row r="59" spans="1:38" ht="18" customHeight="1" x14ac:dyDescent="0.3">
      <c r="A59" s="38" t="s">
        <v>72</v>
      </c>
      <c r="B59" s="52" t="s">
        <v>73</v>
      </c>
      <c r="C59" s="61" t="s">
        <v>142</v>
      </c>
      <c r="D59" s="39">
        <v>0.63902499999999995</v>
      </c>
      <c r="E59" s="39">
        <v>0.62627500000000003</v>
      </c>
      <c r="F59" s="39">
        <v>0.62180000000000002</v>
      </c>
      <c r="G59" s="39">
        <v>0.62990999999999997</v>
      </c>
      <c r="H59" s="39">
        <v>0.647204</v>
      </c>
      <c r="I59" s="39">
        <v>0.64208500000000002</v>
      </c>
      <c r="J59" s="39">
        <v>0.66026499999999999</v>
      </c>
      <c r="K59" s="39">
        <v>0.65318200000000004</v>
      </c>
      <c r="L59" s="39">
        <v>0.64777399999999996</v>
      </c>
      <c r="M59" s="39">
        <v>0.66088499999999994</v>
      </c>
      <c r="N59" s="156">
        <v>0.67445699999999997</v>
      </c>
      <c r="O59" s="47"/>
      <c r="P59" s="39">
        <v>0.76033099999999998</v>
      </c>
      <c r="Q59" s="39">
        <v>0.75334900000000005</v>
      </c>
      <c r="R59" s="39">
        <v>0.74476600000000004</v>
      </c>
      <c r="S59" s="39">
        <v>0.74646599999999996</v>
      </c>
      <c r="T59" s="39">
        <v>0.76068899999999995</v>
      </c>
      <c r="U59" s="39">
        <v>0.75061900000000004</v>
      </c>
      <c r="V59" s="39">
        <v>0.76867399999999997</v>
      </c>
      <c r="W59" s="39">
        <v>0.76309700000000003</v>
      </c>
      <c r="X59" s="83">
        <v>0.75679600000000002</v>
      </c>
      <c r="Y59" s="83">
        <v>0.76754299999999998</v>
      </c>
      <c r="Z59" s="156">
        <v>0.77075300000000002</v>
      </c>
      <c r="AA59" s="47"/>
      <c r="AB59" s="1">
        <v>28894</v>
      </c>
      <c r="AC59" s="1">
        <v>30006</v>
      </c>
      <c r="AD59" s="1">
        <v>29138</v>
      </c>
      <c r="AE59" s="1">
        <v>28793</v>
      </c>
      <c r="AF59" s="1">
        <v>29493</v>
      </c>
      <c r="AG59" s="1">
        <v>29493</v>
      </c>
      <c r="AH59" s="53">
        <v>28743</v>
      </c>
      <c r="AI59" s="53">
        <v>28995</v>
      </c>
      <c r="AJ59" s="81">
        <v>28141</v>
      </c>
      <c r="AK59" s="53">
        <v>27846</v>
      </c>
      <c r="AL59" s="150">
        <v>28755</v>
      </c>
    </row>
    <row r="60" spans="1:38" ht="18" customHeight="1" x14ac:dyDescent="0.3">
      <c r="A60" s="38"/>
      <c r="B60" s="38"/>
      <c r="C60" s="61" t="s">
        <v>143</v>
      </c>
      <c r="D60" s="39">
        <v>0.46213799999999999</v>
      </c>
      <c r="E60" s="39">
        <v>0.51616200000000001</v>
      </c>
      <c r="F60" s="39">
        <v>0.41414499999999999</v>
      </c>
      <c r="G60" s="39">
        <v>0.41990699999999997</v>
      </c>
      <c r="H60" s="39">
        <v>0.41950199999999999</v>
      </c>
      <c r="I60" s="39">
        <v>0.38007200000000002</v>
      </c>
      <c r="J60" s="39">
        <v>0.39315699999999998</v>
      </c>
      <c r="K60" s="39">
        <v>0.42474099999999998</v>
      </c>
      <c r="L60" s="39">
        <v>0.43061899999999997</v>
      </c>
      <c r="M60" s="39">
        <v>0.43703199999999998</v>
      </c>
      <c r="N60" s="156">
        <v>0.460503</v>
      </c>
      <c r="O60" s="47"/>
      <c r="P60" s="39">
        <v>0.50259799999999999</v>
      </c>
      <c r="Q60" s="39">
        <v>0.55733200000000005</v>
      </c>
      <c r="R60" s="39">
        <v>0.44586199999999998</v>
      </c>
      <c r="S60" s="39">
        <v>0.45379999999999998</v>
      </c>
      <c r="T60" s="39">
        <v>0.45975100000000002</v>
      </c>
      <c r="U60" s="39">
        <v>0.41298499999999999</v>
      </c>
      <c r="V60" s="39">
        <v>0.429172</v>
      </c>
      <c r="W60" s="39">
        <v>0.46008500000000002</v>
      </c>
      <c r="X60" s="83">
        <v>0.46970699999999999</v>
      </c>
      <c r="Y60" s="83">
        <v>0.47381499999999999</v>
      </c>
      <c r="Z60" s="156">
        <v>0.49092999999999998</v>
      </c>
      <c r="AA60" s="47"/>
      <c r="AB60" s="1">
        <v>2694</v>
      </c>
      <c r="AC60" s="1">
        <v>2939</v>
      </c>
      <c r="AD60" s="1">
        <v>2743</v>
      </c>
      <c r="AE60" s="1">
        <v>2803</v>
      </c>
      <c r="AF60" s="1">
        <v>2410</v>
      </c>
      <c r="AG60" s="1">
        <v>2218</v>
      </c>
      <c r="AH60" s="53">
        <v>1666</v>
      </c>
      <c r="AI60" s="53">
        <v>1641</v>
      </c>
      <c r="AJ60" s="81">
        <v>1535</v>
      </c>
      <c r="AK60" s="53">
        <v>1604</v>
      </c>
      <c r="AL60" s="150">
        <v>1709</v>
      </c>
    </row>
    <row r="61" spans="1:38" ht="18" customHeight="1" x14ac:dyDescent="0.3">
      <c r="A61" s="38"/>
      <c r="B61" s="38"/>
      <c r="C61" s="61" t="s">
        <v>144</v>
      </c>
      <c r="D61" s="39">
        <v>0.49146499999999999</v>
      </c>
      <c r="E61" s="39">
        <v>0.479018</v>
      </c>
      <c r="F61" s="39">
        <v>0.39938299999999999</v>
      </c>
      <c r="G61" s="39">
        <v>0.37993500000000002</v>
      </c>
      <c r="H61" s="39">
        <v>0.415107</v>
      </c>
      <c r="I61" s="39">
        <v>0.36399799999999999</v>
      </c>
      <c r="J61" s="39">
        <v>0.435803</v>
      </c>
      <c r="K61" s="39">
        <v>0.42640499999999998</v>
      </c>
      <c r="L61" s="39">
        <v>0.41939799999999999</v>
      </c>
      <c r="M61" s="39">
        <v>0.40779500000000002</v>
      </c>
      <c r="N61" s="156">
        <v>0.36683100000000002</v>
      </c>
      <c r="O61" s="47"/>
      <c r="P61" s="39">
        <v>0.51480099999999995</v>
      </c>
      <c r="Q61" s="39">
        <v>0.50480000000000003</v>
      </c>
      <c r="R61" s="39">
        <v>0.41905599999999998</v>
      </c>
      <c r="S61" s="39">
        <v>0.39960400000000001</v>
      </c>
      <c r="T61" s="39">
        <v>0.43415799999999999</v>
      </c>
      <c r="U61" s="39">
        <v>0.38495400000000002</v>
      </c>
      <c r="V61" s="39">
        <v>0.45290000000000002</v>
      </c>
      <c r="W61" s="39">
        <v>0.44186700000000001</v>
      </c>
      <c r="X61" s="83">
        <v>0.43363099999999999</v>
      </c>
      <c r="Y61" s="83">
        <v>0.42237000000000002</v>
      </c>
      <c r="Z61" s="156">
        <v>0.379778</v>
      </c>
      <c r="AA61" s="47"/>
      <c r="AB61" s="1">
        <v>9256</v>
      </c>
      <c r="AC61" s="1">
        <v>7292</v>
      </c>
      <c r="AD61" s="1">
        <v>7777</v>
      </c>
      <c r="AE61" s="1">
        <v>7067</v>
      </c>
      <c r="AF61" s="1">
        <v>5984</v>
      </c>
      <c r="AG61" s="1">
        <v>4772</v>
      </c>
      <c r="AH61" s="53">
        <v>2983</v>
      </c>
      <c r="AI61" s="53">
        <v>3363</v>
      </c>
      <c r="AJ61" s="81">
        <v>3021</v>
      </c>
      <c r="AK61" s="53">
        <v>3156</v>
      </c>
      <c r="AL61" s="150">
        <v>3244</v>
      </c>
    </row>
    <row r="62" spans="1:38" ht="18" customHeight="1" x14ac:dyDescent="0.3">
      <c r="A62" s="38" t="s">
        <v>74</v>
      </c>
      <c r="B62" s="52" t="s">
        <v>75</v>
      </c>
      <c r="C62" s="61" t="s">
        <v>142</v>
      </c>
      <c r="D62" s="39">
        <v>0.665103</v>
      </c>
      <c r="E62" s="39">
        <v>0.64788199999999996</v>
      </c>
      <c r="F62" s="39">
        <v>0.64897199999999999</v>
      </c>
      <c r="G62" s="39">
        <v>0.64544100000000004</v>
      </c>
      <c r="H62" s="39">
        <v>0.64198699999999997</v>
      </c>
      <c r="I62" s="39">
        <v>0.65109099999999998</v>
      </c>
      <c r="J62" s="39">
        <v>0.60509500000000005</v>
      </c>
      <c r="K62" s="39">
        <v>0.66000400000000004</v>
      </c>
      <c r="L62" s="39">
        <v>0.63267799999999996</v>
      </c>
      <c r="M62" s="39">
        <v>0.66194500000000001</v>
      </c>
      <c r="N62" s="156">
        <v>0.67067299999999996</v>
      </c>
      <c r="O62" s="47"/>
      <c r="P62" s="39">
        <v>0.787601</v>
      </c>
      <c r="Q62" s="39">
        <v>0.76922800000000002</v>
      </c>
      <c r="R62" s="39">
        <v>0.76739100000000005</v>
      </c>
      <c r="S62" s="39">
        <v>0.78020500000000004</v>
      </c>
      <c r="T62" s="39">
        <v>0.76509000000000005</v>
      </c>
      <c r="U62" s="39">
        <v>0.76640299999999995</v>
      </c>
      <c r="V62" s="39">
        <v>0.74311000000000005</v>
      </c>
      <c r="W62" s="39">
        <v>0.78562600000000005</v>
      </c>
      <c r="X62" s="83">
        <v>0.74874799999999997</v>
      </c>
      <c r="Y62" s="83">
        <v>0.77665200000000001</v>
      </c>
      <c r="Z62" s="156">
        <v>0.76854999999999996</v>
      </c>
      <c r="AA62" s="47"/>
      <c r="AB62" s="1">
        <v>25372</v>
      </c>
      <c r="AC62" s="1">
        <v>28019</v>
      </c>
      <c r="AD62" s="1">
        <v>27428</v>
      </c>
      <c r="AE62" s="1">
        <v>26320</v>
      </c>
      <c r="AF62" s="1">
        <v>28147</v>
      </c>
      <c r="AG62" s="1">
        <v>28913</v>
      </c>
      <c r="AH62" s="53">
        <v>27794</v>
      </c>
      <c r="AI62" s="53">
        <v>26715</v>
      </c>
      <c r="AJ62" s="81">
        <v>28147</v>
      </c>
      <c r="AK62" s="53">
        <v>29510</v>
      </c>
      <c r="AL62" s="150">
        <v>30620</v>
      </c>
    </row>
    <row r="63" spans="1:38" ht="18" customHeight="1" x14ac:dyDescent="0.3">
      <c r="A63" s="38"/>
      <c r="B63" s="38"/>
      <c r="C63" s="61" t="s">
        <v>143</v>
      </c>
      <c r="D63" s="39">
        <v>0.51214099999999996</v>
      </c>
      <c r="E63" s="39">
        <v>0.468501</v>
      </c>
      <c r="F63" s="39">
        <v>0.408327</v>
      </c>
      <c r="G63" s="39">
        <v>0.469717</v>
      </c>
      <c r="H63" s="39">
        <v>0.44296200000000002</v>
      </c>
      <c r="I63" s="39">
        <v>0.37723800000000002</v>
      </c>
      <c r="J63" s="39">
        <v>0.36789100000000002</v>
      </c>
      <c r="K63" s="39">
        <v>0.36548900000000001</v>
      </c>
      <c r="L63" s="39">
        <v>0.37649899999999997</v>
      </c>
      <c r="M63" s="39">
        <v>0.42507800000000001</v>
      </c>
      <c r="N63" s="156">
        <v>0.363176</v>
      </c>
      <c r="O63" s="47"/>
      <c r="P63" s="39">
        <v>0.57395099999999999</v>
      </c>
      <c r="Q63" s="39">
        <v>0.52221499999999998</v>
      </c>
      <c r="R63" s="39">
        <v>0.45032899999999998</v>
      </c>
      <c r="S63" s="39">
        <v>0.52534800000000004</v>
      </c>
      <c r="T63" s="39">
        <v>0.49034699999999998</v>
      </c>
      <c r="U63" s="39">
        <v>0.430946</v>
      </c>
      <c r="V63" s="39">
        <v>0.40462100000000001</v>
      </c>
      <c r="W63" s="39">
        <v>0.42866799999999999</v>
      </c>
      <c r="X63" s="83">
        <v>0.426259</v>
      </c>
      <c r="Y63" s="83">
        <v>0.465831</v>
      </c>
      <c r="Z63" s="156">
        <v>0.404279</v>
      </c>
      <c r="AA63" s="47"/>
      <c r="AB63" s="1">
        <v>2265</v>
      </c>
      <c r="AC63" s="1">
        <v>3016</v>
      </c>
      <c r="AD63" s="1">
        <v>2738</v>
      </c>
      <c r="AE63" s="1">
        <v>2229</v>
      </c>
      <c r="AF63" s="1">
        <v>2849</v>
      </c>
      <c r="AG63" s="1">
        <v>2346</v>
      </c>
      <c r="AH63" s="53">
        <v>1688</v>
      </c>
      <c r="AI63" s="53">
        <v>1472</v>
      </c>
      <c r="AJ63" s="81">
        <v>1668</v>
      </c>
      <c r="AK63" s="53">
        <v>1595</v>
      </c>
      <c r="AL63" s="150">
        <v>1776</v>
      </c>
    </row>
    <row r="64" spans="1:38" ht="18" customHeight="1" x14ac:dyDescent="0.3">
      <c r="A64" s="38"/>
      <c r="B64" s="38"/>
      <c r="C64" s="61" t="s">
        <v>144</v>
      </c>
      <c r="D64" s="39">
        <v>0.51715299999999997</v>
      </c>
      <c r="E64" s="39">
        <v>0.47255399999999997</v>
      </c>
      <c r="F64" s="39">
        <v>0.45117499999999999</v>
      </c>
      <c r="G64" s="39">
        <v>0.53650299999999995</v>
      </c>
      <c r="H64" s="39">
        <v>0.51276900000000003</v>
      </c>
      <c r="I64" s="39">
        <v>0.48219000000000001</v>
      </c>
      <c r="J64" s="39">
        <v>0.50105299999999997</v>
      </c>
      <c r="K64" s="39">
        <v>0.50426499999999996</v>
      </c>
      <c r="L64" s="39">
        <v>0.53118500000000002</v>
      </c>
      <c r="M64" s="39">
        <v>0.51031300000000002</v>
      </c>
      <c r="N64" s="156">
        <v>0.41503299999999999</v>
      </c>
      <c r="O64" s="47"/>
      <c r="P64" s="39">
        <v>0.55702399999999996</v>
      </c>
      <c r="Q64" s="39">
        <v>0.51376599999999994</v>
      </c>
      <c r="R64" s="39">
        <v>0.48602099999999998</v>
      </c>
      <c r="S64" s="39">
        <v>0.57734300000000005</v>
      </c>
      <c r="T64" s="39">
        <v>0.54293199999999997</v>
      </c>
      <c r="U64" s="39">
        <v>0.51839900000000005</v>
      </c>
      <c r="V64" s="39">
        <v>0.54357900000000003</v>
      </c>
      <c r="W64" s="39">
        <v>0.55592399999999997</v>
      </c>
      <c r="X64" s="83">
        <v>0.56753399999999998</v>
      </c>
      <c r="Y64" s="83">
        <v>0.53857900000000003</v>
      </c>
      <c r="Z64" s="156">
        <v>0.439216</v>
      </c>
      <c r="AA64" s="47"/>
      <c r="AB64" s="1">
        <v>4314</v>
      </c>
      <c r="AC64" s="1">
        <v>5775</v>
      </c>
      <c r="AD64" s="1">
        <v>4936</v>
      </c>
      <c r="AE64" s="1">
        <v>3575</v>
      </c>
      <c r="AF64" s="1">
        <v>4973</v>
      </c>
      <c r="AG64" s="1">
        <v>3397</v>
      </c>
      <c r="AH64" s="53">
        <v>2375</v>
      </c>
      <c r="AI64" s="53">
        <v>2110</v>
      </c>
      <c r="AJ64" s="81">
        <v>2421</v>
      </c>
      <c r="AK64" s="53">
        <v>2618</v>
      </c>
      <c r="AL64" s="150">
        <v>3060</v>
      </c>
    </row>
    <row r="65" spans="1:38" ht="18" customHeight="1" x14ac:dyDescent="0.3">
      <c r="A65" s="38" t="s">
        <v>76</v>
      </c>
      <c r="B65" s="52" t="s">
        <v>77</v>
      </c>
      <c r="C65" s="61" t="s">
        <v>142</v>
      </c>
      <c r="D65" s="39">
        <v>0.76235600000000003</v>
      </c>
      <c r="E65" s="39">
        <v>0.76787700000000003</v>
      </c>
      <c r="F65" s="39">
        <v>0.77101399999999998</v>
      </c>
      <c r="G65" s="39">
        <v>0.77901799999999999</v>
      </c>
      <c r="H65" s="39">
        <v>0.78358499999999998</v>
      </c>
      <c r="I65" s="39">
        <v>0.78195599999999998</v>
      </c>
      <c r="J65" s="39">
        <v>0.78124000000000005</v>
      </c>
      <c r="K65" s="39">
        <v>0.78390199999999999</v>
      </c>
      <c r="L65" s="39">
        <v>0.78278300000000001</v>
      </c>
      <c r="M65" s="39">
        <v>0.78825699999999999</v>
      </c>
      <c r="N65" s="156">
        <v>0.76267399999999996</v>
      </c>
      <c r="O65" s="47"/>
      <c r="P65" s="39">
        <v>0.86258199999999996</v>
      </c>
      <c r="Q65" s="39">
        <v>0.86541100000000004</v>
      </c>
      <c r="R65" s="39">
        <v>0.86496200000000001</v>
      </c>
      <c r="S65" s="39">
        <v>0.87307999999999997</v>
      </c>
      <c r="T65" s="39">
        <v>0.87383599999999995</v>
      </c>
      <c r="U65" s="39">
        <v>0.87260899999999997</v>
      </c>
      <c r="V65" s="39">
        <v>0.87200699999999998</v>
      </c>
      <c r="W65" s="39">
        <v>0.87574799999999997</v>
      </c>
      <c r="X65" s="83">
        <v>0.87348599999999998</v>
      </c>
      <c r="Y65" s="83">
        <v>0.87605599999999995</v>
      </c>
      <c r="Z65" s="156">
        <v>0.84085399999999999</v>
      </c>
      <c r="AA65" s="47"/>
      <c r="AB65" s="1">
        <v>56732</v>
      </c>
      <c r="AC65" s="1">
        <v>56483</v>
      </c>
      <c r="AD65" s="1">
        <v>55488</v>
      </c>
      <c r="AE65" s="1">
        <v>57154</v>
      </c>
      <c r="AF65" s="1">
        <v>57972</v>
      </c>
      <c r="AG65" s="1">
        <v>57924</v>
      </c>
      <c r="AH65" s="53">
        <v>56683</v>
      </c>
      <c r="AI65" s="53">
        <v>56965</v>
      </c>
      <c r="AJ65" s="81">
        <v>59116</v>
      </c>
      <c r="AK65" s="53">
        <v>60035</v>
      </c>
      <c r="AL65" s="150">
        <v>60259</v>
      </c>
    </row>
    <row r="66" spans="1:38" ht="18" customHeight="1" x14ac:dyDescent="0.3">
      <c r="A66" s="38"/>
      <c r="B66" s="38"/>
      <c r="C66" s="61" t="s">
        <v>143</v>
      </c>
      <c r="D66" s="39">
        <v>0.56687900000000002</v>
      </c>
      <c r="E66" s="39">
        <v>0.59111199999999997</v>
      </c>
      <c r="F66" s="39">
        <v>0.60135300000000003</v>
      </c>
      <c r="G66" s="39">
        <v>0.60856699999999997</v>
      </c>
      <c r="H66" s="39">
        <v>0.60440400000000005</v>
      </c>
      <c r="I66" s="39">
        <v>0.54976499999999995</v>
      </c>
      <c r="J66" s="39">
        <v>0.47899399999999998</v>
      </c>
      <c r="K66" s="39">
        <v>0.52346400000000004</v>
      </c>
      <c r="L66" s="39">
        <v>0.50344999999999995</v>
      </c>
      <c r="M66" s="39">
        <v>0.51255399999999995</v>
      </c>
      <c r="N66" s="156">
        <v>0.452598</v>
      </c>
      <c r="O66" s="47"/>
      <c r="P66" s="39">
        <v>0.61563000000000001</v>
      </c>
      <c r="Q66" s="39">
        <v>0.63437600000000005</v>
      </c>
      <c r="R66" s="39">
        <v>0.64777200000000001</v>
      </c>
      <c r="S66" s="39">
        <v>0.64512599999999998</v>
      </c>
      <c r="T66" s="39">
        <v>0.64176100000000003</v>
      </c>
      <c r="U66" s="39">
        <v>0.58756399999999998</v>
      </c>
      <c r="V66" s="39">
        <v>0.52619300000000002</v>
      </c>
      <c r="W66" s="39">
        <v>0.56961399999999995</v>
      </c>
      <c r="X66" s="83">
        <v>0.55089100000000002</v>
      </c>
      <c r="Y66" s="83">
        <v>0.56623400000000002</v>
      </c>
      <c r="Z66" s="156">
        <v>0.49228300000000003</v>
      </c>
      <c r="AA66" s="47"/>
      <c r="AB66" s="1">
        <v>4082</v>
      </c>
      <c r="AC66" s="1">
        <v>4253</v>
      </c>
      <c r="AD66" s="1">
        <v>4287</v>
      </c>
      <c r="AE66" s="1">
        <v>5416</v>
      </c>
      <c r="AF66" s="1">
        <v>5541</v>
      </c>
      <c r="AG66" s="1">
        <v>4471</v>
      </c>
      <c r="AH66" s="53">
        <v>3856</v>
      </c>
      <c r="AI66" s="53">
        <v>3857</v>
      </c>
      <c r="AJ66" s="81">
        <v>3478</v>
      </c>
      <c r="AK66" s="53">
        <v>3465</v>
      </c>
      <c r="AL66" s="150">
        <v>3175</v>
      </c>
    </row>
    <row r="67" spans="1:38" ht="18" customHeight="1" x14ac:dyDescent="0.3">
      <c r="A67" s="38"/>
      <c r="B67" s="38"/>
      <c r="C67" s="61" t="s">
        <v>144</v>
      </c>
      <c r="D67" s="39">
        <v>0.568554</v>
      </c>
      <c r="E67" s="39">
        <v>0.57267999999999997</v>
      </c>
      <c r="F67" s="39">
        <v>0.581349</v>
      </c>
      <c r="G67" s="39">
        <v>0.59348599999999996</v>
      </c>
      <c r="H67" s="39">
        <v>0.60056299999999996</v>
      </c>
      <c r="I67" s="39">
        <v>0.48381000000000002</v>
      </c>
      <c r="J67" s="39">
        <v>0.44949299999999998</v>
      </c>
      <c r="K67" s="39">
        <v>0.46112500000000001</v>
      </c>
      <c r="L67" s="39">
        <v>0.48038599999999998</v>
      </c>
      <c r="M67" s="39">
        <v>0.468447</v>
      </c>
      <c r="N67" s="156">
        <v>0.43047000000000002</v>
      </c>
      <c r="O67" s="47"/>
      <c r="P67" s="39">
        <v>0.59883299999999995</v>
      </c>
      <c r="Q67" s="39">
        <v>0.59907200000000005</v>
      </c>
      <c r="R67" s="39">
        <v>0.60846599999999995</v>
      </c>
      <c r="S67" s="39">
        <v>0.617201</v>
      </c>
      <c r="T67" s="39">
        <v>0.62652799999999997</v>
      </c>
      <c r="U67" s="39">
        <v>0.51393900000000003</v>
      </c>
      <c r="V67" s="39">
        <v>0.47932900000000001</v>
      </c>
      <c r="W67" s="39">
        <v>0.49453200000000003</v>
      </c>
      <c r="X67" s="83">
        <v>0.51378000000000001</v>
      </c>
      <c r="Y67" s="83">
        <v>0.496249</v>
      </c>
      <c r="Z67" s="156">
        <v>0.45828200000000002</v>
      </c>
      <c r="AA67" s="47"/>
      <c r="AB67" s="1">
        <v>9941</v>
      </c>
      <c r="AC67" s="1">
        <v>9700</v>
      </c>
      <c r="AD67" s="1">
        <v>9072</v>
      </c>
      <c r="AE67" s="1">
        <v>9825</v>
      </c>
      <c r="AF67" s="1">
        <v>9243</v>
      </c>
      <c r="AG67" s="1">
        <v>5775</v>
      </c>
      <c r="AH67" s="53">
        <v>5128</v>
      </c>
      <c r="AI67" s="53">
        <v>5029</v>
      </c>
      <c r="AJ67" s="81">
        <v>4971</v>
      </c>
      <c r="AK67" s="53">
        <v>4532</v>
      </c>
      <c r="AL67" s="150">
        <v>4063</v>
      </c>
    </row>
    <row r="68" spans="1:38" ht="18" customHeight="1" x14ac:dyDescent="0.3">
      <c r="A68" s="38" t="s">
        <v>78</v>
      </c>
      <c r="B68" s="52" t="s">
        <v>79</v>
      </c>
      <c r="C68" s="61" t="s">
        <v>142</v>
      </c>
      <c r="D68" s="39">
        <v>0.68528599999999995</v>
      </c>
      <c r="E68" s="39">
        <v>0.68532499999999996</v>
      </c>
      <c r="F68" s="39">
        <v>0.70145500000000005</v>
      </c>
      <c r="G68" s="39">
        <v>0.68552299999999999</v>
      </c>
      <c r="H68" s="39">
        <v>0.70646399999999998</v>
      </c>
      <c r="I68" s="39">
        <v>0.70697600000000005</v>
      </c>
      <c r="J68" s="39">
        <v>0.70449200000000001</v>
      </c>
      <c r="K68" s="39">
        <v>0.70987299999999998</v>
      </c>
      <c r="L68" s="39">
        <v>0.71998899999999999</v>
      </c>
      <c r="M68" s="39">
        <v>0.72440300000000002</v>
      </c>
      <c r="N68" s="156">
        <v>0.71032799999999996</v>
      </c>
      <c r="O68" s="47"/>
      <c r="P68" s="39">
        <v>0.78629700000000002</v>
      </c>
      <c r="Q68" s="39">
        <v>0.79036300000000004</v>
      </c>
      <c r="R68" s="39">
        <v>0.80549000000000004</v>
      </c>
      <c r="S68" s="39">
        <v>0.78679699999999997</v>
      </c>
      <c r="T68" s="39">
        <v>0.80024099999999998</v>
      </c>
      <c r="U68" s="39">
        <v>0.80279800000000001</v>
      </c>
      <c r="V68" s="39">
        <v>0.79564800000000002</v>
      </c>
      <c r="W68" s="39">
        <v>0.80449000000000004</v>
      </c>
      <c r="X68" s="83">
        <v>0.81573399999999996</v>
      </c>
      <c r="Y68" s="83">
        <v>0.81237700000000002</v>
      </c>
      <c r="Z68" s="156">
        <v>0.79231200000000002</v>
      </c>
      <c r="AA68" s="47"/>
      <c r="AB68" s="1">
        <v>33729</v>
      </c>
      <c r="AC68" s="1">
        <v>34159</v>
      </c>
      <c r="AD68" s="1">
        <v>30163</v>
      </c>
      <c r="AE68" s="1">
        <v>33039</v>
      </c>
      <c r="AF68" s="1">
        <v>33185</v>
      </c>
      <c r="AG68" s="1">
        <v>32383</v>
      </c>
      <c r="AH68" s="53">
        <v>32121</v>
      </c>
      <c r="AI68" s="53">
        <v>32341</v>
      </c>
      <c r="AJ68" s="81">
        <v>32388</v>
      </c>
      <c r="AK68" s="53">
        <v>35454</v>
      </c>
      <c r="AL68" s="150">
        <v>34287</v>
      </c>
    </row>
    <row r="69" spans="1:38" ht="18" customHeight="1" x14ac:dyDescent="0.3">
      <c r="A69" s="38"/>
      <c r="B69" s="38"/>
      <c r="C69" s="61" t="s">
        <v>143</v>
      </c>
      <c r="D69" s="39">
        <v>0.39476899999999998</v>
      </c>
      <c r="E69" s="39">
        <v>0.40502700000000003</v>
      </c>
      <c r="F69" s="39">
        <v>0.40186699999999997</v>
      </c>
      <c r="G69" s="39">
        <v>0.51416099999999998</v>
      </c>
      <c r="H69" s="39">
        <v>0.47637299999999999</v>
      </c>
      <c r="I69" s="39">
        <v>0.40524399999999999</v>
      </c>
      <c r="J69" s="39">
        <v>0.41849900000000001</v>
      </c>
      <c r="K69" s="39">
        <v>0.41049200000000002</v>
      </c>
      <c r="L69" s="39">
        <v>0.42016799999999999</v>
      </c>
      <c r="M69" s="39">
        <v>0.413881</v>
      </c>
      <c r="N69" s="156">
        <v>0.39307199999999998</v>
      </c>
      <c r="O69" s="47"/>
      <c r="P69" s="39">
        <v>0.462812</v>
      </c>
      <c r="Q69" s="39">
        <v>0.46535500000000002</v>
      </c>
      <c r="R69" s="39">
        <v>0.45585300000000001</v>
      </c>
      <c r="S69" s="39">
        <v>0.55483700000000002</v>
      </c>
      <c r="T69" s="39">
        <v>0.52564599999999995</v>
      </c>
      <c r="U69" s="39">
        <v>0.44970100000000002</v>
      </c>
      <c r="V69" s="39">
        <v>0.46216000000000002</v>
      </c>
      <c r="W69" s="39">
        <v>0.45967200000000003</v>
      </c>
      <c r="X69" s="83">
        <v>0.47497299999999998</v>
      </c>
      <c r="Y69" s="83">
        <v>0.45857599999999998</v>
      </c>
      <c r="Z69" s="156">
        <v>0.43185200000000001</v>
      </c>
      <c r="AA69" s="47"/>
      <c r="AB69" s="1">
        <v>4894</v>
      </c>
      <c r="AC69" s="1">
        <v>4575</v>
      </c>
      <c r="AD69" s="1">
        <v>3964</v>
      </c>
      <c r="AE69" s="1">
        <v>5261</v>
      </c>
      <c r="AF69" s="1">
        <v>4952</v>
      </c>
      <c r="AG69" s="1">
        <v>3509</v>
      </c>
      <c r="AH69" s="53">
        <v>3092</v>
      </c>
      <c r="AI69" s="53">
        <v>3050</v>
      </c>
      <c r="AJ69" s="81">
        <v>2737</v>
      </c>
      <c r="AK69" s="53">
        <v>2752</v>
      </c>
      <c r="AL69" s="150">
        <v>2656</v>
      </c>
    </row>
    <row r="70" spans="1:38" ht="18" customHeight="1" x14ac:dyDescent="0.3">
      <c r="A70" s="38"/>
      <c r="B70" s="38"/>
      <c r="C70" s="61" t="s">
        <v>144</v>
      </c>
      <c r="D70" s="39">
        <v>0.450154</v>
      </c>
      <c r="E70" s="39">
        <v>0.46475699999999998</v>
      </c>
      <c r="F70" s="39">
        <v>0.44774700000000001</v>
      </c>
      <c r="G70" s="39">
        <v>0.46548099999999998</v>
      </c>
      <c r="H70" s="39">
        <v>0.471271</v>
      </c>
      <c r="I70" s="39">
        <v>0.43187799999999998</v>
      </c>
      <c r="J70" s="39">
        <v>0.46088800000000002</v>
      </c>
      <c r="K70" s="39">
        <v>0.464146</v>
      </c>
      <c r="L70" s="39">
        <v>0.46693699999999999</v>
      </c>
      <c r="M70" s="39">
        <v>0.44524999999999998</v>
      </c>
      <c r="N70" s="156">
        <v>0.45728200000000002</v>
      </c>
      <c r="O70" s="47"/>
      <c r="P70" s="39">
        <v>0.49687700000000001</v>
      </c>
      <c r="Q70" s="39">
        <v>0.51008200000000004</v>
      </c>
      <c r="R70" s="39">
        <v>0.494641</v>
      </c>
      <c r="S70" s="39">
        <v>0.50542600000000004</v>
      </c>
      <c r="T70" s="39">
        <v>0.51281399999999999</v>
      </c>
      <c r="U70" s="39">
        <v>0.473582</v>
      </c>
      <c r="V70" s="39">
        <v>0.49490800000000001</v>
      </c>
      <c r="W70" s="39">
        <v>0.49757899999999999</v>
      </c>
      <c r="X70" s="83">
        <v>0.50417999999999996</v>
      </c>
      <c r="Y70" s="83">
        <v>0.47734900000000002</v>
      </c>
      <c r="Z70" s="156">
        <v>0.48824499999999998</v>
      </c>
      <c r="AA70" s="47"/>
      <c r="AB70" s="1">
        <v>12007</v>
      </c>
      <c r="AC70" s="1">
        <v>11208</v>
      </c>
      <c r="AD70" s="1">
        <v>8210</v>
      </c>
      <c r="AE70" s="1">
        <v>8662</v>
      </c>
      <c r="AF70" s="1">
        <v>7414</v>
      </c>
      <c r="AG70" s="1">
        <v>5659</v>
      </c>
      <c r="AH70" s="53">
        <v>4615</v>
      </c>
      <c r="AI70" s="53">
        <v>4337</v>
      </c>
      <c r="AJ70" s="81">
        <v>3947</v>
      </c>
      <c r="AK70" s="53">
        <v>3863</v>
      </c>
      <c r="AL70" s="150">
        <v>3488</v>
      </c>
    </row>
    <row r="71" spans="1:38" ht="18" customHeight="1" x14ac:dyDescent="0.3">
      <c r="A71" s="38" t="s">
        <v>80</v>
      </c>
      <c r="B71" s="52" t="s">
        <v>81</v>
      </c>
      <c r="C71" s="61" t="s">
        <v>142</v>
      </c>
      <c r="D71" s="39">
        <v>0.69788799999999995</v>
      </c>
      <c r="E71" s="39">
        <v>0.69514100000000001</v>
      </c>
      <c r="F71" s="39">
        <v>0.69141399999999997</v>
      </c>
      <c r="G71" s="39">
        <v>0.69628800000000002</v>
      </c>
      <c r="H71" s="39">
        <v>0.69477800000000001</v>
      </c>
      <c r="I71" s="39">
        <v>0.69316999999999995</v>
      </c>
      <c r="J71" s="39">
        <v>0.70427499999999998</v>
      </c>
      <c r="K71" s="39">
        <v>0.70139399999999996</v>
      </c>
      <c r="L71" s="39">
        <v>0.71149399999999996</v>
      </c>
      <c r="M71" s="39">
        <v>0.69772400000000001</v>
      </c>
      <c r="N71" s="156">
        <v>0.66252599999999995</v>
      </c>
      <c r="O71" s="47"/>
      <c r="P71" s="39">
        <v>0.80858099999999999</v>
      </c>
      <c r="Q71" s="39">
        <v>0.80474900000000005</v>
      </c>
      <c r="R71" s="39">
        <v>0.79911699999999997</v>
      </c>
      <c r="S71" s="39">
        <v>0.81019399999999997</v>
      </c>
      <c r="T71" s="39">
        <v>0.80806199999999995</v>
      </c>
      <c r="U71" s="39">
        <v>0.81021699999999996</v>
      </c>
      <c r="V71" s="39">
        <v>0.81210400000000005</v>
      </c>
      <c r="W71" s="39">
        <v>0.81973399999999996</v>
      </c>
      <c r="X71" s="83">
        <v>0.81791700000000001</v>
      </c>
      <c r="Y71" s="83">
        <v>0.81242300000000001</v>
      </c>
      <c r="Z71" s="156">
        <v>0.77810500000000005</v>
      </c>
      <c r="AA71" s="47"/>
      <c r="AB71" s="1">
        <v>9043</v>
      </c>
      <c r="AC71" s="1">
        <v>9096</v>
      </c>
      <c r="AD71" s="1">
        <v>8607</v>
      </c>
      <c r="AE71" s="1">
        <v>9025</v>
      </c>
      <c r="AF71" s="1">
        <v>9154</v>
      </c>
      <c r="AG71" s="1">
        <v>9005</v>
      </c>
      <c r="AH71" s="53">
        <v>9005</v>
      </c>
      <c r="AI71" s="53">
        <v>9253</v>
      </c>
      <c r="AJ71" s="81">
        <v>9622</v>
      </c>
      <c r="AK71" s="53">
        <v>9756</v>
      </c>
      <c r="AL71" s="150">
        <v>9500</v>
      </c>
    </row>
    <row r="72" spans="1:38" ht="18" customHeight="1" x14ac:dyDescent="0.3">
      <c r="A72" s="38"/>
      <c r="B72" s="38"/>
      <c r="C72" s="61" t="s">
        <v>143</v>
      </c>
      <c r="D72" s="39">
        <v>0.56162599999999996</v>
      </c>
      <c r="E72" s="39">
        <v>0.48604999999999998</v>
      </c>
      <c r="F72" s="39">
        <v>0.486572</v>
      </c>
      <c r="G72" s="39">
        <v>0.52733099999999999</v>
      </c>
      <c r="H72" s="39">
        <v>0.50903100000000001</v>
      </c>
      <c r="I72" s="39">
        <v>0.52213699999999996</v>
      </c>
      <c r="J72" s="39">
        <v>0.46168599999999999</v>
      </c>
      <c r="K72" s="39">
        <v>0.48664099999999999</v>
      </c>
      <c r="L72" s="39">
        <v>0.47297299999999998</v>
      </c>
      <c r="M72" s="39">
        <v>0.44803700000000002</v>
      </c>
      <c r="N72" s="156">
        <v>0.494226</v>
      </c>
      <c r="O72" s="47"/>
      <c r="P72" s="39">
        <v>0.59339299999999995</v>
      </c>
      <c r="Q72" s="39">
        <v>0.54772399999999999</v>
      </c>
      <c r="R72" s="39">
        <v>0.54344400000000004</v>
      </c>
      <c r="S72" s="39">
        <v>0.58199400000000001</v>
      </c>
      <c r="T72" s="39">
        <v>0.55500799999999995</v>
      </c>
      <c r="U72" s="39">
        <v>0.575573</v>
      </c>
      <c r="V72" s="39">
        <v>0.51724099999999995</v>
      </c>
      <c r="W72" s="39">
        <v>0.54771000000000003</v>
      </c>
      <c r="X72" s="83">
        <v>0.531532</v>
      </c>
      <c r="Y72" s="83">
        <v>0.49653599999999998</v>
      </c>
      <c r="Z72" s="156">
        <v>0.55658200000000002</v>
      </c>
      <c r="AA72" s="47"/>
      <c r="AB72" s="1">
        <v>787</v>
      </c>
      <c r="AC72" s="1">
        <v>681</v>
      </c>
      <c r="AD72" s="1">
        <v>633</v>
      </c>
      <c r="AE72" s="1">
        <v>622</v>
      </c>
      <c r="AF72" s="1">
        <v>609</v>
      </c>
      <c r="AG72" s="1">
        <v>655</v>
      </c>
      <c r="AH72" s="53">
        <v>522</v>
      </c>
      <c r="AI72" s="53">
        <v>524</v>
      </c>
      <c r="AJ72" s="81">
        <v>444</v>
      </c>
      <c r="AK72" s="53">
        <v>433</v>
      </c>
      <c r="AL72" s="150">
        <v>433</v>
      </c>
    </row>
    <row r="73" spans="1:38" ht="18" customHeight="1" x14ac:dyDescent="0.3">
      <c r="A73" s="38"/>
      <c r="B73" s="38"/>
      <c r="C73" s="61" t="s">
        <v>144</v>
      </c>
      <c r="D73" s="39">
        <v>0.56167500000000004</v>
      </c>
      <c r="E73" s="39">
        <v>0.54927999999999999</v>
      </c>
      <c r="F73" s="39">
        <v>0.54432100000000005</v>
      </c>
      <c r="G73" s="39">
        <v>0.55242800000000003</v>
      </c>
      <c r="H73" s="39">
        <v>0.55245299999999997</v>
      </c>
      <c r="I73" s="39">
        <v>0.50980400000000003</v>
      </c>
      <c r="J73" s="39">
        <v>0.51354299999999997</v>
      </c>
      <c r="K73" s="39">
        <v>0.5</v>
      </c>
      <c r="L73" s="39">
        <v>0.47631899999999999</v>
      </c>
      <c r="M73" s="39">
        <v>0.461119</v>
      </c>
      <c r="N73" s="156">
        <v>0.47368399999999999</v>
      </c>
      <c r="O73" s="47"/>
      <c r="P73" s="39">
        <v>0.59808799999999995</v>
      </c>
      <c r="Q73" s="39">
        <v>0.58582500000000004</v>
      </c>
      <c r="R73" s="39">
        <v>0.58587299999999998</v>
      </c>
      <c r="S73" s="39">
        <v>0.58691099999999996</v>
      </c>
      <c r="T73" s="39">
        <v>0.58206400000000003</v>
      </c>
      <c r="U73" s="39">
        <v>0.54154999999999998</v>
      </c>
      <c r="V73" s="39">
        <v>0.54712899999999998</v>
      </c>
      <c r="W73" s="39">
        <v>0.54126200000000002</v>
      </c>
      <c r="X73" s="83">
        <v>0.51826799999999995</v>
      </c>
      <c r="Y73" s="83">
        <v>0.496589</v>
      </c>
      <c r="Z73" s="156">
        <v>0.50782400000000005</v>
      </c>
      <c r="AA73" s="47"/>
      <c r="AB73" s="1">
        <v>2197</v>
      </c>
      <c r="AC73" s="1">
        <v>1806</v>
      </c>
      <c r="AD73" s="1">
        <v>1444</v>
      </c>
      <c r="AE73" s="1">
        <v>1421</v>
      </c>
      <c r="AF73" s="1">
        <v>1182</v>
      </c>
      <c r="AG73" s="1">
        <v>1071</v>
      </c>
      <c r="AH73" s="53">
        <v>923</v>
      </c>
      <c r="AI73" s="53">
        <v>824</v>
      </c>
      <c r="AJ73" s="81">
        <v>739</v>
      </c>
      <c r="AK73" s="53">
        <v>733</v>
      </c>
      <c r="AL73" s="150">
        <v>703</v>
      </c>
    </row>
    <row r="74" spans="1:38" ht="18" customHeight="1" x14ac:dyDescent="0.3">
      <c r="A74" s="38" t="s">
        <v>82</v>
      </c>
      <c r="B74" s="52" t="s">
        <v>83</v>
      </c>
      <c r="C74" s="61" t="s">
        <v>142</v>
      </c>
      <c r="D74" s="39">
        <v>0.68358699999999994</v>
      </c>
      <c r="E74" s="39">
        <v>0.68150699999999997</v>
      </c>
      <c r="F74" s="39">
        <v>0.68024899999999999</v>
      </c>
      <c r="G74" s="39">
        <v>0.68938600000000005</v>
      </c>
      <c r="H74" s="39">
        <v>0.69250299999999998</v>
      </c>
      <c r="I74" s="39">
        <v>0.70241100000000001</v>
      </c>
      <c r="J74" s="39">
        <v>0.70517600000000003</v>
      </c>
      <c r="K74" s="39">
        <v>0.71200300000000005</v>
      </c>
      <c r="L74" s="39">
        <v>0.71740999999999999</v>
      </c>
      <c r="M74" s="39">
        <v>0.72406599999999999</v>
      </c>
      <c r="N74" s="156">
        <v>0.72325300000000003</v>
      </c>
      <c r="O74" s="47"/>
      <c r="P74" s="39">
        <v>0.79388499999999995</v>
      </c>
      <c r="Q74" s="39">
        <v>0.79289399999999999</v>
      </c>
      <c r="R74" s="39">
        <v>0.79661999999999999</v>
      </c>
      <c r="S74" s="39">
        <v>0.799794</v>
      </c>
      <c r="T74" s="39">
        <v>0.80079199999999995</v>
      </c>
      <c r="U74" s="39">
        <v>0.80693599999999999</v>
      </c>
      <c r="V74" s="39">
        <v>0.80842199999999997</v>
      </c>
      <c r="W74" s="39">
        <v>0.81400499999999998</v>
      </c>
      <c r="X74" s="83">
        <v>0.81290600000000002</v>
      </c>
      <c r="Y74" s="83">
        <v>0.82091099999999995</v>
      </c>
      <c r="Z74" s="156">
        <v>0.79732899999999995</v>
      </c>
      <c r="AA74" s="47"/>
      <c r="AB74" s="1">
        <v>76792</v>
      </c>
      <c r="AC74" s="1">
        <v>72190</v>
      </c>
      <c r="AD74" s="1">
        <v>69648</v>
      </c>
      <c r="AE74" s="1">
        <v>68944</v>
      </c>
      <c r="AF74" s="1">
        <v>68456</v>
      </c>
      <c r="AG74" s="1">
        <v>66434</v>
      </c>
      <c r="AH74" s="53">
        <v>66443</v>
      </c>
      <c r="AI74" s="53">
        <v>65136</v>
      </c>
      <c r="AJ74" s="81">
        <v>65165</v>
      </c>
      <c r="AK74" s="53">
        <v>63700</v>
      </c>
      <c r="AL74" s="150">
        <v>65081</v>
      </c>
    </row>
    <row r="75" spans="1:38" ht="18" customHeight="1" x14ac:dyDescent="0.3">
      <c r="A75" s="38"/>
      <c r="B75" s="38"/>
      <c r="C75" s="61" t="s">
        <v>143</v>
      </c>
      <c r="D75" s="39">
        <v>0.48766799999999999</v>
      </c>
      <c r="E75" s="39">
        <v>0.46017999999999998</v>
      </c>
      <c r="F75" s="39">
        <v>0.440722</v>
      </c>
      <c r="G75" s="39">
        <v>0.467943</v>
      </c>
      <c r="H75" s="39">
        <v>0.49357699999999999</v>
      </c>
      <c r="I75" s="39">
        <v>0.433749</v>
      </c>
      <c r="J75" s="39">
        <v>0.444716</v>
      </c>
      <c r="K75" s="39">
        <v>0.44424799999999998</v>
      </c>
      <c r="L75" s="39">
        <v>0.43978499999999998</v>
      </c>
      <c r="M75" s="39">
        <v>0.45838499999999999</v>
      </c>
      <c r="N75" s="156">
        <v>0.41349599999999997</v>
      </c>
      <c r="O75" s="47"/>
      <c r="P75" s="39">
        <v>0.53945200000000004</v>
      </c>
      <c r="Q75" s="39">
        <v>0.50987300000000002</v>
      </c>
      <c r="R75" s="39">
        <v>0.49155199999999999</v>
      </c>
      <c r="S75" s="39">
        <v>0.51169900000000001</v>
      </c>
      <c r="T75" s="39">
        <v>0.53869599999999995</v>
      </c>
      <c r="U75" s="39">
        <v>0.48032000000000002</v>
      </c>
      <c r="V75" s="39">
        <v>0.48075600000000002</v>
      </c>
      <c r="W75" s="39">
        <v>0.484956</v>
      </c>
      <c r="X75" s="83">
        <v>0.470105</v>
      </c>
      <c r="Y75" s="83">
        <v>0.488423</v>
      </c>
      <c r="Z75" s="156">
        <v>0.44459900000000002</v>
      </c>
      <c r="AA75" s="47"/>
      <c r="AB75" s="1">
        <v>10177</v>
      </c>
      <c r="AC75" s="1">
        <v>7647</v>
      </c>
      <c r="AD75" s="1">
        <v>6984</v>
      </c>
      <c r="AE75" s="1">
        <v>6582</v>
      </c>
      <c r="AF75" s="1">
        <v>6228</v>
      </c>
      <c r="AG75" s="1">
        <v>5132</v>
      </c>
      <c r="AH75" s="53">
        <v>4495</v>
      </c>
      <c r="AI75" s="53">
        <v>3955</v>
      </c>
      <c r="AJ75" s="81">
        <v>3529</v>
      </c>
      <c r="AK75" s="53">
        <v>3196</v>
      </c>
      <c r="AL75" s="150">
        <v>3601</v>
      </c>
    </row>
    <row r="76" spans="1:38" ht="18" customHeight="1" x14ac:dyDescent="0.3">
      <c r="A76" s="38"/>
      <c r="B76" s="38"/>
      <c r="C76" s="61" t="s">
        <v>144</v>
      </c>
      <c r="D76" s="39">
        <v>0.556006</v>
      </c>
      <c r="E76" s="39">
        <v>0.47457899999999997</v>
      </c>
      <c r="F76" s="39">
        <v>0.45422600000000002</v>
      </c>
      <c r="G76" s="39">
        <v>0.44627299999999998</v>
      </c>
      <c r="H76" s="39">
        <v>0.47654000000000002</v>
      </c>
      <c r="I76" s="39">
        <v>0.43170199999999997</v>
      </c>
      <c r="J76" s="39">
        <v>0.42269400000000001</v>
      </c>
      <c r="K76" s="39">
        <v>0.39299400000000001</v>
      </c>
      <c r="L76" s="39">
        <v>0.42107699999999998</v>
      </c>
      <c r="M76" s="39">
        <v>0.4</v>
      </c>
      <c r="N76" s="156">
        <v>0.37547799999999998</v>
      </c>
      <c r="O76" s="47"/>
      <c r="P76" s="39">
        <v>0.59310700000000005</v>
      </c>
      <c r="Q76" s="39">
        <v>0.51106099999999999</v>
      </c>
      <c r="R76" s="39">
        <v>0.489145</v>
      </c>
      <c r="S76" s="39">
        <v>0.47950999999999999</v>
      </c>
      <c r="T76" s="39">
        <v>0.50868899999999995</v>
      </c>
      <c r="U76" s="39">
        <v>0.46060800000000002</v>
      </c>
      <c r="V76" s="39">
        <v>0.448154</v>
      </c>
      <c r="W76" s="39">
        <v>0.41596499999999997</v>
      </c>
      <c r="X76" s="83">
        <v>0.440382</v>
      </c>
      <c r="Y76" s="83">
        <v>0.42619600000000002</v>
      </c>
      <c r="Z76" s="156">
        <v>0.39244699999999999</v>
      </c>
      <c r="AA76" s="47"/>
      <c r="AB76" s="1">
        <v>31104</v>
      </c>
      <c r="AC76" s="1">
        <v>19708</v>
      </c>
      <c r="AD76" s="1">
        <v>14233</v>
      </c>
      <c r="AE76" s="1">
        <v>12396</v>
      </c>
      <c r="AF76" s="1">
        <v>10358</v>
      </c>
      <c r="AG76" s="1">
        <v>7438</v>
      </c>
      <c r="AH76" s="53">
        <v>5931</v>
      </c>
      <c r="AI76" s="53">
        <v>5224</v>
      </c>
      <c r="AJ76" s="81">
        <v>4403</v>
      </c>
      <c r="AK76" s="53">
        <v>3970</v>
      </c>
      <c r="AL76" s="150">
        <v>4184</v>
      </c>
    </row>
    <row r="77" spans="1:38" ht="18" customHeight="1" x14ac:dyDescent="0.3">
      <c r="A77" s="38" t="s">
        <v>84</v>
      </c>
      <c r="B77" s="52" t="s">
        <v>85</v>
      </c>
      <c r="C77" s="61" t="s">
        <v>142</v>
      </c>
      <c r="D77" s="39">
        <v>0.69811400000000001</v>
      </c>
      <c r="E77" s="39">
        <v>0.69808700000000001</v>
      </c>
      <c r="F77" s="39">
        <v>0.70070699999999997</v>
      </c>
      <c r="G77" s="39">
        <v>0.70545100000000005</v>
      </c>
      <c r="H77" s="39">
        <v>0.70392999999999994</v>
      </c>
      <c r="I77" s="39">
        <v>0.71388799999999997</v>
      </c>
      <c r="J77" s="39">
        <v>0.71059300000000003</v>
      </c>
      <c r="K77" s="39">
        <v>0.71171200000000001</v>
      </c>
      <c r="L77" s="39">
        <v>0.71598099999999998</v>
      </c>
      <c r="M77" s="39">
        <v>0.70308199999999998</v>
      </c>
      <c r="N77" s="156">
        <v>0.71343299999999998</v>
      </c>
      <c r="O77" s="47"/>
      <c r="P77" s="39">
        <v>0.81866000000000005</v>
      </c>
      <c r="Q77" s="39">
        <v>0.81415199999999999</v>
      </c>
      <c r="R77" s="39">
        <v>0.81395799999999996</v>
      </c>
      <c r="S77" s="39">
        <v>0.81650999999999996</v>
      </c>
      <c r="T77" s="39">
        <v>0.81689400000000001</v>
      </c>
      <c r="U77" s="39">
        <v>0.82142999999999999</v>
      </c>
      <c r="V77" s="39">
        <v>0.81946600000000003</v>
      </c>
      <c r="W77" s="39">
        <v>0.81986300000000001</v>
      </c>
      <c r="X77" s="83">
        <v>0.81617399999999996</v>
      </c>
      <c r="Y77" s="83">
        <v>0.82362199999999997</v>
      </c>
      <c r="Z77" s="156">
        <v>0.80342400000000003</v>
      </c>
      <c r="AA77" s="47"/>
      <c r="AB77" s="1">
        <v>41254</v>
      </c>
      <c r="AC77" s="1">
        <v>41098</v>
      </c>
      <c r="AD77" s="1">
        <v>38631</v>
      </c>
      <c r="AE77" s="1">
        <v>38340</v>
      </c>
      <c r="AF77" s="1">
        <v>39234</v>
      </c>
      <c r="AG77" s="1">
        <v>38097</v>
      </c>
      <c r="AH77" s="53">
        <v>38026</v>
      </c>
      <c r="AI77" s="53">
        <v>38132</v>
      </c>
      <c r="AJ77" s="81">
        <v>38346</v>
      </c>
      <c r="AK77" s="53">
        <v>39937</v>
      </c>
      <c r="AL77" s="150">
        <v>38204</v>
      </c>
    </row>
    <row r="78" spans="1:38" ht="18" customHeight="1" x14ac:dyDescent="0.3">
      <c r="A78" s="38"/>
      <c r="B78" s="38"/>
      <c r="C78" s="61" t="s">
        <v>143</v>
      </c>
      <c r="D78" s="39">
        <v>0.53291299999999997</v>
      </c>
      <c r="E78" s="39">
        <v>0.50973000000000002</v>
      </c>
      <c r="F78" s="39">
        <v>0.51398900000000003</v>
      </c>
      <c r="G78" s="39">
        <v>0.50784099999999999</v>
      </c>
      <c r="H78" s="39">
        <v>0.53781900000000005</v>
      </c>
      <c r="I78" s="39">
        <v>0.47284300000000001</v>
      </c>
      <c r="J78" s="39">
        <v>0.487647</v>
      </c>
      <c r="K78" s="39">
        <v>0.49938500000000002</v>
      </c>
      <c r="L78" s="39">
        <v>0.50286900000000001</v>
      </c>
      <c r="M78" s="39">
        <v>0.51167899999999999</v>
      </c>
      <c r="N78" s="156">
        <v>0.46500000000000002</v>
      </c>
      <c r="O78" s="47"/>
      <c r="P78" s="39">
        <v>0.58738199999999996</v>
      </c>
      <c r="Q78" s="39">
        <v>0.56037199999999998</v>
      </c>
      <c r="R78" s="39">
        <v>0.55901900000000004</v>
      </c>
      <c r="S78" s="39">
        <v>0.55776300000000001</v>
      </c>
      <c r="T78" s="39">
        <v>0.58116999999999996</v>
      </c>
      <c r="U78" s="39">
        <v>0.52412499999999995</v>
      </c>
      <c r="V78" s="39">
        <v>0.54261899999999996</v>
      </c>
      <c r="W78" s="39">
        <v>0.54489500000000002</v>
      </c>
      <c r="X78" s="83">
        <v>0.54404300000000005</v>
      </c>
      <c r="Y78" s="83">
        <v>0.55766400000000005</v>
      </c>
      <c r="Z78" s="156">
        <v>0.49961499999999998</v>
      </c>
      <c r="AA78" s="47"/>
      <c r="AB78" s="1">
        <v>4755</v>
      </c>
      <c r="AC78" s="1">
        <v>4522</v>
      </c>
      <c r="AD78" s="1">
        <v>3753</v>
      </c>
      <c r="AE78" s="1">
        <v>3826</v>
      </c>
      <c r="AF78" s="1">
        <v>4429</v>
      </c>
      <c r="AG78" s="1">
        <v>3627</v>
      </c>
      <c r="AH78" s="53">
        <v>3238</v>
      </c>
      <c r="AI78" s="53">
        <v>3252</v>
      </c>
      <c r="AJ78" s="81">
        <v>2963</v>
      </c>
      <c r="AK78" s="53">
        <v>2740</v>
      </c>
      <c r="AL78" s="150">
        <v>2600</v>
      </c>
    </row>
    <row r="79" spans="1:38" ht="18" customHeight="1" x14ac:dyDescent="0.3">
      <c r="A79" s="38"/>
      <c r="B79" s="38"/>
      <c r="C79" s="61" t="s">
        <v>144</v>
      </c>
      <c r="D79" s="39">
        <v>0.55037499999999995</v>
      </c>
      <c r="E79" s="39">
        <v>0.51074699999999995</v>
      </c>
      <c r="F79" s="39">
        <v>0.51701799999999998</v>
      </c>
      <c r="G79" s="39">
        <v>0.53246199999999999</v>
      </c>
      <c r="H79" s="39">
        <v>0.51758499999999996</v>
      </c>
      <c r="I79" s="39">
        <v>0.49430299999999999</v>
      </c>
      <c r="J79" s="39">
        <v>0.503332</v>
      </c>
      <c r="K79" s="39">
        <v>0.50722299999999998</v>
      </c>
      <c r="L79" s="39">
        <v>0.50029999999999997</v>
      </c>
      <c r="M79" s="39">
        <v>0.51872099999999999</v>
      </c>
      <c r="N79" s="156">
        <v>0.48571399999999998</v>
      </c>
      <c r="O79" s="47"/>
      <c r="P79" s="39">
        <v>0.597723</v>
      </c>
      <c r="Q79" s="39">
        <v>0.55835199999999996</v>
      </c>
      <c r="R79" s="39">
        <v>0.55725499999999994</v>
      </c>
      <c r="S79" s="39">
        <v>0.56478399999999995</v>
      </c>
      <c r="T79" s="39">
        <v>0.55361000000000005</v>
      </c>
      <c r="U79" s="39">
        <v>0.53438099999999999</v>
      </c>
      <c r="V79" s="39">
        <v>0.53807700000000003</v>
      </c>
      <c r="W79" s="39">
        <v>0.54012800000000005</v>
      </c>
      <c r="X79" s="83">
        <v>0.53297399999999995</v>
      </c>
      <c r="Y79" s="83">
        <v>0.55525100000000005</v>
      </c>
      <c r="Z79" s="156">
        <v>0.51760799999999996</v>
      </c>
      <c r="AA79" s="47"/>
      <c r="AB79" s="1">
        <v>11067</v>
      </c>
      <c r="AC79" s="1">
        <v>10608</v>
      </c>
      <c r="AD79" s="1">
        <v>7257</v>
      </c>
      <c r="AE79" s="1">
        <v>7116</v>
      </c>
      <c r="AF79" s="1">
        <v>7023</v>
      </c>
      <c r="AG79" s="1">
        <v>5090</v>
      </c>
      <c r="AH79" s="53">
        <v>4202</v>
      </c>
      <c r="AI79" s="53">
        <v>3738</v>
      </c>
      <c r="AJ79" s="81">
        <v>3336</v>
      </c>
      <c r="AK79" s="53">
        <v>3285</v>
      </c>
      <c r="AL79" s="150">
        <v>3010</v>
      </c>
    </row>
    <row r="80" spans="1:38" ht="18" customHeight="1" x14ac:dyDescent="0.3">
      <c r="A80" s="38" t="s">
        <v>86</v>
      </c>
      <c r="B80" s="52" t="s">
        <v>87</v>
      </c>
      <c r="C80" s="61" t="s">
        <v>142</v>
      </c>
      <c r="D80" s="39">
        <v>0.66886100000000004</v>
      </c>
      <c r="E80" s="39">
        <v>0.67380799999999996</v>
      </c>
      <c r="F80" s="39">
        <v>0.65213100000000002</v>
      </c>
      <c r="G80" s="39">
        <v>0.62184200000000001</v>
      </c>
      <c r="H80" s="39">
        <v>0.64818699999999996</v>
      </c>
      <c r="I80" s="39">
        <v>0.63959999999999995</v>
      </c>
      <c r="J80" s="39">
        <v>0.67438299999999995</v>
      </c>
      <c r="K80" s="39">
        <v>0.65864100000000003</v>
      </c>
      <c r="L80" s="39">
        <v>0.64615299999999998</v>
      </c>
      <c r="M80" s="39">
        <v>0.65488900000000005</v>
      </c>
      <c r="N80" s="156">
        <v>0.65815800000000002</v>
      </c>
      <c r="O80" s="47"/>
      <c r="P80" s="39">
        <v>0.809423</v>
      </c>
      <c r="Q80" s="39">
        <v>0.80499399999999999</v>
      </c>
      <c r="R80" s="39">
        <v>0.78159900000000004</v>
      </c>
      <c r="S80" s="39">
        <v>0.74363400000000002</v>
      </c>
      <c r="T80" s="39">
        <v>0.772254</v>
      </c>
      <c r="U80" s="39">
        <v>0.75900000000000001</v>
      </c>
      <c r="V80" s="39">
        <v>0.80161800000000005</v>
      </c>
      <c r="W80" s="39">
        <v>0.78659500000000004</v>
      </c>
      <c r="X80" s="83">
        <v>0.76067399999999996</v>
      </c>
      <c r="Y80" s="83">
        <v>0.77127900000000005</v>
      </c>
      <c r="Z80" s="156">
        <v>0.75866699999999998</v>
      </c>
      <c r="AA80" s="47"/>
      <c r="AB80" s="1">
        <v>38289</v>
      </c>
      <c r="AC80" s="1">
        <v>39768</v>
      </c>
      <c r="AD80" s="1">
        <v>36117</v>
      </c>
      <c r="AE80" s="1">
        <v>40528</v>
      </c>
      <c r="AF80" s="1">
        <v>42767</v>
      </c>
      <c r="AG80" s="1">
        <v>43141</v>
      </c>
      <c r="AH80" s="53">
        <v>41168</v>
      </c>
      <c r="AI80" s="53">
        <v>39999</v>
      </c>
      <c r="AJ80" s="81">
        <v>41128</v>
      </c>
      <c r="AK80" s="53">
        <v>40416</v>
      </c>
      <c r="AL80" s="150">
        <v>40036</v>
      </c>
    </row>
    <row r="81" spans="1:38" ht="18" customHeight="1" x14ac:dyDescent="0.3">
      <c r="A81" s="38"/>
      <c r="B81" s="38"/>
      <c r="C81" s="61" t="s">
        <v>143</v>
      </c>
      <c r="D81" s="39">
        <v>0.45196199999999997</v>
      </c>
      <c r="E81" s="39">
        <v>0.46542600000000001</v>
      </c>
      <c r="F81" s="39">
        <v>0.43985999999999997</v>
      </c>
      <c r="G81" s="39">
        <v>0.44879200000000002</v>
      </c>
      <c r="H81" s="39">
        <v>0.50792899999999996</v>
      </c>
      <c r="I81" s="39">
        <v>0.38979200000000003</v>
      </c>
      <c r="J81" s="39">
        <v>0.40989599999999998</v>
      </c>
      <c r="K81" s="39">
        <v>0.40892499999999998</v>
      </c>
      <c r="L81" s="39">
        <v>0.41090100000000002</v>
      </c>
      <c r="M81" s="39">
        <v>0.397283</v>
      </c>
      <c r="N81" s="156">
        <v>0.36249500000000001</v>
      </c>
      <c r="O81" s="47"/>
      <c r="P81" s="39">
        <v>0.51664399999999999</v>
      </c>
      <c r="Q81" s="39">
        <v>0.51569100000000001</v>
      </c>
      <c r="R81" s="39">
        <v>0.49222500000000002</v>
      </c>
      <c r="S81" s="39">
        <v>0.49505199999999999</v>
      </c>
      <c r="T81" s="39">
        <v>0.55760299999999996</v>
      </c>
      <c r="U81" s="39">
        <v>0.43741099999999999</v>
      </c>
      <c r="V81" s="39">
        <v>0.46573100000000001</v>
      </c>
      <c r="W81" s="39">
        <v>0.46452100000000002</v>
      </c>
      <c r="X81" s="83">
        <v>0.45999200000000001</v>
      </c>
      <c r="Y81" s="83">
        <v>0.43803999999999998</v>
      </c>
      <c r="Z81" s="156">
        <v>0.39627499999999999</v>
      </c>
      <c r="AA81" s="47"/>
      <c r="AB81" s="1">
        <v>3695</v>
      </c>
      <c r="AC81" s="1">
        <v>3760</v>
      </c>
      <c r="AD81" s="1">
        <v>3151</v>
      </c>
      <c r="AE81" s="1">
        <v>4345</v>
      </c>
      <c r="AF81" s="1">
        <v>4288</v>
      </c>
      <c r="AG81" s="1">
        <v>3507</v>
      </c>
      <c r="AH81" s="53">
        <v>2991</v>
      </c>
      <c r="AI81" s="53">
        <v>2734</v>
      </c>
      <c r="AJ81" s="81">
        <v>2587</v>
      </c>
      <c r="AK81" s="53">
        <v>2429</v>
      </c>
      <c r="AL81" s="150">
        <v>2309</v>
      </c>
    </row>
    <row r="82" spans="1:38" ht="18" customHeight="1" x14ac:dyDescent="0.3">
      <c r="A82" s="38"/>
      <c r="B82" s="38"/>
      <c r="C82" s="61" t="s">
        <v>144</v>
      </c>
      <c r="D82" s="39">
        <v>0.53111399999999998</v>
      </c>
      <c r="E82" s="39">
        <v>0.53276100000000004</v>
      </c>
      <c r="F82" s="39">
        <v>0.51502400000000004</v>
      </c>
      <c r="G82" s="39">
        <v>0.46350200000000003</v>
      </c>
      <c r="H82" s="39">
        <v>0.49601499999999998</v>
      </c>
      <c r="I82" s="39">
        <v>0.45129799999999998</v>
      </c>
      <c r="J82" s="39">
        <v>0.47009000000000001</v>
      </c>
      <c r="K82" s="39">
        <v>0.46293200000000001</v>
      </c>
      <c r="L82" s="39">
        <v>0.45574599999999998</v>
      </c>
      <c r="M82" s="39">
        <v>0.44560100000000002</v>
      </c>
      <c r="N82" s="156">
        <v>0.40276299999999998</v>
      </c>
      <c r="O82" s="47"/>
      <c r="P82" s="39">
        <v>0.57968299999999995</v>
      </c>
      <c r="Q82" s="39">
        <v>0.57369800000000004</v>
      </c>
      <c r="R82" s="39">
        <v>0.56009699999999996</v>
      </c>
      <c r="S82" s="39">
        <v>0.49913600000000002</v>
      </c>
      <c r="T82" s="39">
        <v>0.53615400000000002</v>
      </c>
      <c r="U82" s="39">
        <v>0.488124</v>
      </c>
      <c r="V82" s="39">
        <v>0.50738700000000003</v>
      </c>
      <c r="W82" s="39">
        <v>0.50164699999999995</v>
      </c>
      <c r="X82" s="83">
        <v>0.48874899999999999</v>
      </c>
      <c r="Y82" s="83">
        <v>0.47713699999999998</v>
      </c>
      <c r="Z82" s="156">
        <v>0.43429000000000001</v>
      </c>
      <c r="AA82" s="47"/>
      <c r="AB82" s="1">
        <v>9224</v>
      </c>
      <c r="AC82" s="1">
        <v>8623</v>
      </c>
      <c r="AD82" s="1">
        <v>6190</v>
      </c>
      <c r="AE82" s="1">
        <v>7521</v>
      </c>
      <c r="AF82" s="1">
        <v>6901</v>
      </c>
      <c r="AG82" s="1">
        <v>5431</v>
      </c>
      <c r="AH82" s="53">
        <v>4129</v>
      </c>
      <c r="AI82" s="53">
        <v>3642</v>
      </c>
      <c r="AJ82" s="81">
        <v>3333</v>
      </c>
      <c r="AK82" s="53">
        <v>3171</v>
      </c>
      <c r="AL82" s="150">
        <v>2823</v>
      </c>
    </row>
    <row r="83" spans="1:38" ht="18" customHeight="1" x14ac:dyDescent="0.3">
      <c r="A83" s="38" t="s">
        <v>88</v>
      </c>
      <c r="B83" s="52" t="s">
        <v>89</v>
      </c>
      <c r="C83" s="61" t="s">
        <v>142</v>
      </c>
      <c r="D83" s="39">
        <v>0.67123999999999995</v>
      </c>
      <c r="E83" s="39">
        <v>0.65678199999999998</v>
      </c>
      <c r="F83" s="39">
        <v>0.64567399999999997</v>
      </c>
      <c r="G83" s="39">
        <v>0.65712000000000004</v>
      </c>
      <c r="H83" s="39">
        <v>0.66329899999999997</v>
      </c>
      <c r="I83" s="39">
        <v>0.67849199999999998</v>
      </c>
      <c r="J83" s="39">
        <v>0.68569100000000005</v>
      </c>
      <c r="K83" s="39">
        <v>0.67005000000000003</v>
      </c>
      <c r="L83" s="39">
        <v>0.67101299999999997</v>
      </c>
      <c r="M83" s="39">
        <v>0.67850699999999997</v>
      </c>
      <c r="N83" s="156">
        <v>0.68339899999999998</v>
      </c>
      <c r="O83" s="47"/>
      <c r="P83" s="39">
        <v>0.78212400000000004</v>
      </c>
      <c r="Q83" s="39">
        <v>0.77073800000000003</v>
      </c>
      <c r="R83" s="39">
        <v>0.75598699999999996</v>
      </c>
      <c r="S83" s="39">
        <v>0.77065700000000004</v>
      </c>
      <c r="T83" s="39">
        <v>0.781219</v>
      </c>
      <c r="U83" s="39">
        <v>0.78997600000000001</v>
      </c>
      <c r="V83" s="39">
        <v>0.79379</v>
      </c>
      <c r="W83" s="39">
        <v>0.78268099999999996</v>
      </c>
      <c r="X83" s="83">
        <v>0.77515400000000001</v>
      </c>
      <c r="Y83" s="83">
        <v>0.77727199999999996</v>
      </c>
      <c r="Z83" s="156">
        <v>0.77324899999999996</v>
      </c>
      <c r="AA83" s="47"/>
      <c r="AB83" s="1">
        <v>23394</v>
      </c>
      <c r="AC83" s="1">
        <v>24448</v>
      </c>
      <c r="AD83" s="1">
        <v>24929</v>
      </c>
      <c r="AE83" s="1">
        <v>23358</v>
      </c>
      <c r="AF83" s="1">
        <v>27315</v>
      </c>
      <c r="AG83" s="1">
        <v>26497</v>
      </c>
      <c r="AH83" s="53">
        <v>26633</v>
      </c>
      <c r="AI83" s="53">
        <v>27195</v>
      </c>
      <c r="AJ83" s="81">
        <v>27530</v>
      </c>
      <c r="AK83" s="53">
        <v>28097</v>
      </c>
      <c r="AL83" s="150">
        <v>27034</v>
      </c>
    </row>
    <row r="84" spans="1:38" ht="18" customHeight="1" x14ac:dyDescent="0.3">
      <c r="A84" s="38"/>
      <c r="B84" s="38"/>
      <c r="C84" s="61" t="s">
        <v>143</v>
      </c>
      <c r="D84" s="39">
        <v>0.452428</v>
      </c>
      <c r="E84" s="39">
        <v>0.406136</v>
      </c>
      <c r="F84" s="39">
        <v>0.390046</v>
      </c>
      <c r="G84" s="39">
        <v>0.394486</v>
      </c>
      <c r="H84" s="39">
        <v>0.40294400000000002</v>
      </c>
      <c r="I84" s="39">
        <v>0.39198499999999997</v>
      </c>
      <c r="J84" s="39">
        <v>0.35796299999999998</v>
      </c>
      <c r="K84" s="39">
        <v>0.385355</v>
      </c>
      <c r="L84" s="39">
        <v>0.436782</v>
      </c>
      <c r="M84" s="39">
        <v>0.41855900000000001</v>
      </c>
      <c r="N84" s="156">
        <v>0.39250499999999999</v>
      </c>
      <c r="O84" s="47"/>
      <c r="P84" s="39">
        <v>0.50495500000000004</v>
      </c>
      <c r="Q84" s="39">
        <v>0.45238099999999998</v>
      </c>
      <c r="R84" s="39">
        <v>0.44438800000000001</v>
      </c>
      <c r="S84" s="39">
        <v>0.45015899999999998</v>
      </c>
      <c r="T84" s="39">
        <v>0.44602000000000003</v>
      </c>
      <c r="U84" s="39">
        <v>0.41891</v>
      </c>
      <c r="V84" s="39">
        <v>0.39741799999999999</v>
      </c>
      <c r="W84" s="39">
        <v>0.41715999999999998</v>
      </c>
      <c r="X84" s="83">
        <v>0.47568500000000002</v>
      </c>
      <c r="Y84" s="83">
        <v>0.45705800000000002</v>
      </c>
      <c r="Z84" s="156">
        <v>0.419132</v>
      </c>
      <c r="AA84" s="47"/>
      <c r="AB84" s="1">
        <v>2018</v>
      </c>
      <c r="AC84" s="1">
        <v>2184</v>
      </c>
      <c r="AD84" s="1">
        <v>1969</v>
      </c>
      <c r="AE84" s="1">
        <v>1886</v>
      </c>
      <c r="AF84" s="1">
        <v>1834</v>
      </c>
      <c r="AG84" s="1">
        <v>1597</v>
      </c>
      <c r="AH84" s="53">
        <v>1394</v>
      </c>
      <c r="AI84" s="53">
        <v>1352</v>
      </c>
      <c r="AJ84" s="81">
        <v>1131</v>
      </c>
      <c r="AK84" s="53">
        <v>1013</v>
      </c>
      <c r="AL84" s="150">
        <v>1014</v>
      </c>
    </row>
    <row r="85" spans="1:38" ht="18" customHeight="1" x14ac:dyDescent="0.3">
      <c r="A85" s="38"/>
      <c r="B85" s="38"/>
      <c r="C85" s="61" t="s">
        <v>144</v>
      </c>
      <c r="D85" s="39">
        <v>0.537767</v>
      </c>
      <c r="E85" s="39">
        <v>0.49870199999999998</v>
      </c>
      <c r="F85" s="39">
        <v>0.49377399999999999</v>
      </c>
      <c r="G85" s="39">
        <v>0.50409400000000004</v>
      </c>
      <c r="H85" s="39">
        <v>0.49930400000000003</v>
      </c>
      <c r="I85" s="39">
        <v>0.48372300000000001</v>
      </c>
      <c r="J85" s="39">
        <v>0.48170099999999999</v>
      </c>
      <c r="K85" s="39">
        <v>0.49630099999999999</v>
      </c>
      <c r="L85" s="39">
        <v>0.51588900000000004</v>
      </c>
      <c r="M85" s="39">
        <v>0.49963800000000003</v>
      </c>
      <c r="N85" s="156">
        <v>0.50529500000000005</v>
      </c>
      <c r="O85" s="47"/>
      <c r="P85" s="39">
        <v>0.57811299999999999</v>
      </c>
      <c r="Q85" s="39">
        <v>0.53546700000000003</v>
      </c>
      <c r="R85" s="39">
        <v>0.531609</v>
      </c>
      <c r="S85" s="39">
        <v>0.53783199999999998</v>
      </c>
      <c r="T85" s="39">
        <v>0.53133699999999995</v>
      </c>
      <c r="U85" s="39">
        <v>0.50751299999999999</v>
      </c>
      <c r="V85" s="39">
        <v>0.51291699999999996</v>
      </c>
      <c r="W85" s="39">
        <v>0.52219499999999996</v>
      </c>
      <c r="X85" s="83">
        <v>0.55037199999999997</v>
      </c>
      <c r="Y85" s="83">
        <v>0.51988400000000001</v>
      </c>
      <c r="Z85" s="156">
        <v>0.52647500000000003</v>
      </c>
      <c r="AA85" s="47"/>
      <c r="AB85" s="1">
        <v>5428</v>
      </c>
      <c r="AC85" s="1">
        <v>4624</v>
      </c>
      <c r="AD85" s="1">
        <v>4176</v>
      </c>
      <c r="AE85" s="1">
        <v>3053</v>
      </c>
      <c r="AF85" s="1">
        <v>2872</v>
      </c>
      <c r="AG85" s="1">
        <v>2396</v>
      </c>
      <c r="AH85" s="53">
        <v>1858</v>
      </c>
      <c r="AI85" s="53">
        <v>1622</v>
      </c>
      <c r="AJ85" s="81">
        <v>1479</v>
      </c>
      <c r="AK85" s="53">
        <v>1383</v>
      </c>
      <c r="AL85" s="150">
        <v>1322</v>
      </c>
    </row>
    <row r="86" spans="1:38" ht="18" customHeight="1" x14ac:dyDescent="0.3">
      <c r="A86" s="38" t="s">
        <v>90</v>
      </c>
      <c r="B86" s="52" t="s">
        <v>91</v>
      </c>
      <c r="C86" s="61" t="s">
        <v>142</v>
      </c>
      <c r="D86" s="39">
        <v>0.63139800000000001</v>
      </c>
      <c r="E86" s="39">
        <v>0.64871000000000001</v>
      </c>
      <c r="F86" s="39">
        <v>0.65465700000000004</v>
      </c>
      <c r="G86" s="39">
        <v>0.648285</v>
      </c>
      <c r="H86" s="39">
        <v>0.66741200000000001</v>
      </c>
      <c r="I86" s="39">
        <v>0.65999200000000002</v>
      </c>
      <c r="J86" s="39">
        <v>0.64863000000000004</v>
      </c>
      <c r="K86" s="39">
        <v>0.64313600000000004</v>
      </c>
      <c r="L86" s="39">
        <v>0.64113399999999998</v>
      </c>
      <c r="M86" s="39">
        <v>0.65229499999999996</v>
      </c>
      <c r="N86" s="156">
        <v>0.65908699999999998</v>
      </c>
      <c r="O86" s="47"/>
      <c r="P86" s="39">
        <v>0.77536700000000003</v>
      </c>
      <c r="Q86" s="39">
        <v>0.78451599999999999</v>
      </c>
      <c r="R86" s="39">
        <v>0.78083199999999997</v>
      </c>
      <c r="S86" s="39">
        <v>0.76986500000000002</v>
      </c>
      <c r="T86" s="39">
        <v>0.79105099999999995</v>
      </c>
      <c r="U86" s="39">
        <v>0.78155399999999997</v>
      </c>
      <c r="V86" s="39">
        <v>0.77790300000000001</v>
      </c>
      <c r="W86" s="39">
        <v>0.77413500000000002</v>
      </c>
      <c r="X86" s="83">
        <v>0.77563300000000002</v>
      </c>
      <c r="Y86" s="83">
        <v>0.77620999999999996</v>
      </c>
      <c r="Z86" s="156">
        <v>0.77419899999999997</v>
      </c>
      <c r="AA86" s="47"/>
      <c r="AB86" s="1">
        <v>6682</v>
      </c>
      <c r="AC86" s="1">
        <v>7091</v>
      </c>
      <c r="AD86" s="1">
        <v>7022</v>
      </c>
      <c r="AE86" s="1">
        <v>6909</v>
      </c>
      <c r="AF86" s="1">
        <v>6705</v>
      </c>
      <c r="AG86" s="1">
        <v>7091</v>
      </c>
      <c r="AH86" s="53">
        <v>7078</v>
      </c>
      <c r="AI86" s="53">
        <v>7168</v>
      </c>
      <c r="AJ86" s="81">
        <v>6632</v>
      </c>
      <c r="AK86" s="53">
        <v>6448</v>
      </c>
      <c r="AL86" s="150">
        <v>6333</v>
      </c>
    </row>
    <row r="87" spans="1:38" ht="18" customHeight="1" x14ac:dyDescent="0.3">
      <c r="A87" s="38"/>
      <c r="B87" s="38"/>
      <c r="C87" s="61" t="s">
        <v>143</v>
      </c>
      <c r="D87" s="39">
        <v>0.51397499999999996</v>
      </c>
      <c r="E87" s="39">
        <v>0.497784</v>
      </c>
      <c r="F87" s="39">
        <v>0.53505899999999995</v>
      </c>
      <c r="G87" s="39">
        <v>0.39619900000000002</v>
      </c>
      <c r="H87" s="39">
        <v>0.48644999999999999</v>
      </c>
      <c r="I87" s="39">
        <v>0.41379300000000002</v>
      </c>
      <c r="J87" s="39">
        <v>0.439942</v>
      </c>
      <c r="K87" s="39">
        <v>0.42250900000000002</v>
      </c>
      <c r="L87" s="39">
        <v>0.40275</v>
      </c>
      <c r="M87" s="39">
        <v>0.39639600000000003</v>
      </c>
      <c r="N87" s="156">
        <v>0.44634099999999999</v>
      </c>
      <c r="O87" s="47"/>
      <c r="P87" s="39">
        <v>0.56987600000000005</v>
      </c>
      <c r="Q87" s="39">
        <v>0.530281</v>
      </c>
      <c r="R87" s="39">
        <v>0.57605200000000001</v>
      </c>
      <c r="S87" s="39">
        <v>0.42543900000000001</v>
      </c>
      <c r="T87" s="39">
        <v>0.51219499999999996</v>
      </c>
      <c r="U87" s="39">
        <v>0.45545999999999998</v>
      </c>
      <c r="V87" s="39">
        <v>0.470333</v>
      </c>
      <c r="W87" s="39">
        <v>0.45940999999999999</v>
      </c>
      <c r="X87" s="83">
        <v>0.438114</v>
      </c>
      <c r="Y87" s="83">
        <v>0.42342299999999999</v>
      </c>
      <c r="Z87" s="156">
        <v>0.47317100000000001</v>
      </c>
      <c r="AA87" s="47"/>
      <c r="AB87" s="1">
        <v>644</v>
      </c>
      <c r="AC87" s="1">
        <v>677</v>
      </c>
      <c r="AD87" s="1">
        <v>927</v>
      </c>
      <c r="AE87" s="1">
        <v>684</v>
      </c>
      <c r="AF87" s="1">
        <v>738</v>
      </c>
      <c r="AG87" s="1">
        <v>696</v>
      </c>
      <c r="AH87" s="53">
        <v>691</v>
      </c>
      <c r="AI87" s="53">
        <v>542</v>
      </c>
      <c r="AJ87" s="81">
        <v>509</v>
      </c>
      <c r="AK87" s="53">
        <v>444</v>
      </c>
      <c r="AL87" s="150">
        <v>410</v>
      </c>
    </row>
    <row r="88" spans="1:38" ht="18" customHeight="1" x14ac:dyDescent="0.3">
      <c r="A88" s="38"/>
      <c r="B88" s="38"/>
      <c r="C88" s="61" t="s">
        <v>144</v>
      </c>
      <c r="D88" s="39">
        <v>0.52925699999999998</v>
      </c>
      <c r="E88" s="39">
        <v>0.55342499999999994</v>
      </c>
      <c r="F88" s="39">
        <v>0.53104499999999999</v>
      </c>
      <c r="G88" s="39">
        <v>0.52315199999999995</v>
      </c>
      <c r="H88" s="39">
        <v>0.50765099999999996</v>
      </c>
      <c r="I88" s="39">
        <v>0.43324299999999999</v>
      </c>
      <c r="J88" s="39">
        <v>0.546269</v>
      </c>
      <c r="K88" s="39">
        <v>0.49757699999999999</v>
      </c>
      <c r="L88" s="39">
        <v>0.45982099999999998</v>
      </c>
      <c r="M88" s="39">
        <v>0.466667</v>
      </c>
      <c r="N88" s="156">
        <v>0.50259100000000001</v>
      </c>
      <c r="O88" s="47"/>
      <c r="P88" s="39">
        <v>0.56607499999999999</v>
      </c>
      <c r="Q88" s="39">
        <v>0.58972599999999997</v>
      </c>
      <c r="R88" s="39">
        <v>0.55661099999999997</v>
      </c>
      <c r="S88" s="39">
        <v>0.53777399999999997</v>
      </c>
      <c r="T88" s="39">
        <v>0.52565300000000004</v>
      </c>
      <c r="U88" s="39">
        <v>0.45912799999999998</v>
      </c>
      <c r="V88" s="39">
        <v>0.56567199999999995</v>
      </c>
      <c r="W88" s="39">
        <v>0.52827100000000005</v>
      </c>
      <c r="X88" s="83">
        <v>0.49107099999999998</v>
      </c>
      <c r="Y88" s="83">
        <v>0.488095</v>
      </c>
      <c r="Z88" s="156">
        <v>0.536269</v>
      </c>
      <c r="AA88" s="47"/>
      <c r="AB88" s="1">
        <v>1521</v>
      </c>
      <c r="AC88" s="1">
        <v>1460</v>
      </c>
      <c r="AD88" s="1">
        <v>1369</v>
      </c>
      <c r="AE88" s="1">
        <v>1231</v>
      </c>
      <c r="AF88" s="1">
        <v>1111</v>
      </c>
      <c r="AG88" s="1">
        <v>734</v>
      </c>
      <c r="AH88" s="53">
        <v>670</v>
      </c>
      <c r="AI88" s="53">
        <v>619</v>
      </c>
      <c r="AJ88" s="81">
        <v>448</v>
      </c>
      <c r="AK88" s="53">
        <v>420</v>
      </c>
      <c r="AL88" s="150">
        <v>386</v>
      </c>
    </row>
    <row r="89" spans="1:38" ht="18" customHeight="1" x14ac:dyDescent="0.3">
      <c r="A89" s="38" t="s">
        <v>94</v>
      </c>
      <c r="B89" s="52" t="s">
        <v>95</v>
      </c>
      <c r="C89" s="61" t="s">
        <v>142</v>
      </c>
      <c r="D89" s="39">
        <v>0.69401100000000004</v>
      </c>
      <c r="E89" s="39">
        <v>0.69466099999999997</v>
      </c>
      <c r="F89" s="39">
        <v>0.68097799999999997</v>
      </c>
      <c r="G89" s="39">
        <v>0.689106</v>
      </c>
      <c r="H89" s="39">
        <v>0.69758200000000004</v>
      </c>
      <c r="I89" s="39">
        <v>0.68803099999999995</v>
      </c>
      <c r="J89" s="39">
        <v>0.69329200000000002</v>
      </c>
      <c r="K89" s="39">
        <v>0.70272400000000002</v>
      </c>
      <c r="L89" s="39">
        <v>0.70016</v>
      </c>
      <c r="M89" s="39">
        <v>0.70815600000000001</v>
      </c>
      <c r="N89" s="156">
        <v>0.70011900000000005</v>
      </c>
      <c r="O89" s="47"/>
      <c r="P89" s="39">
        <v>0.80617499999999997</v>
      </c>
      <c r="Q89" s="39">
        <v>0.80717700000000003</v>
      </c>
      <c r="R89" s="39">
        <v>0.79521799999999998</v>
      </c>
      <c r="S89" s="39">
        <v>0.80428999999999995</v>
      </c>
      <c r="T89" s="39">
        <v>0.80682900000000002</v>
      </c>
      <c r="U89" s="39">
        <v>0.79459100000000005</v>
      </c>
      <c r="V89" s="39">
        <v>0.80289999999999995</v>
      </c>
      <c r="W89" s="39">
        <v>0.81316699999999997</v>
      </c>
      <c r="X89" s="83">
        <v>0.80896800000000002</v>
      </c>
      <c r="Y89" s="83">
        <v>0.82167800000000002</v>
      </c>
      <c r="Z89" s="156">
        <v>0.80088199999999998</v>
      </c>
      <c r="AA89" s="47"/>
      <c r="AB89" s="1">
        <v>61963</v>
      </c>
      <c r="AC89" s="1">
        <v>60418</v>
      </c>
      <c r="AD89" s="1">
        <v>60767</v>
      </c>
      <c r="AE89" s="1">
        <v>61632</v>
      </c>
      <c r="AF89" s="1">
        <v>64844</v>
      </c>
      <c r="AG89" s="1">
        <v>63673</v>
      </c>
      <c r="AH89" s="53">
        <v>61720</v>
      </c>
      <c r="AI89" s="53">
        <v>63399</v>
      </c>
      <c r="AJ89" s="81">
        <v>64471</v>
      </c>
      <c r="AK89" s="53">
        <v>65881</v>
      </c>
      <c r="AL89" s="150">
        <v>66453</v>
      </c>
    </row>
    <row r="90" spans="1:38" ht="18" customHeight="1" x14ac:dyDescent="0.3">
      <c r="A90" s="38"/>
      <c r="B90" s="38"/>
      <c r="C90" s="61" t="s">
        <v>143</v>
      </c>
      <c r="D90" s="39">
        <v>0.47641899999999998</v>
      </c>
      <c r="E90" s="39">
        <v>0.45000899999999999</v>
      </c>
      <c r="F90" s="39">
        <v>0.41637600000000002</v>
      </c>
      <c r="G90" s="39">
        <v>0.40936400000000001</v>
      </c>
      <c r="H90" s="39">
        <v>0.49957200000000002</v>
      </c>
      <c r="I90" s="39">
        <v>0.40241100000000002</v>
      </c>
      <c r="J90" s="39">
        <v>0.39538000000000001</v>
      </c>
      <c r="K90" s="39">
        <v>0.38520799999999999</v>
      </c>
      <c r="L90" s="39">
        <v>0.38898300000000002</v>
      </c>
      <c r="M90" s="39">
        <v>0.39577200000000001</v>
      </c>
      <c r="N90" s="156">
        <v>0.39043800000000001</v>
      </c>
      <c r="O90" s="47"/>
      <c r="P90" s="39">
        <v>0.52176100000000003</v>
      </c>
      <c r="Q90" s="39">
        <v>0.49679400000000001</v>
      </c>
      <c r="R90" s="39">
        <v>0.46885900000000003</v>
      </c>
      <c r="S90" s="39">
        <v>0.46853</v>
      </c>
      <c r="T90" s="39">
        <v>0.54034800000000005</v>
      </c>
      <c r="U90" s="39">
        <v>0.436589</v>
      </c>
      <c r="V90" s="39">
        <v>0.43283199999999999</v>
      </c>
      <c r="W90" s="39">
        <v>0.42350900000000002</v>
      </c>
      <c r="X90" s="83">
        <v>0.43174699999999999</v>
      </c>
      <c r="Y90" s="83">
        <v>0.43376999999999999</v>
      </c>
      <c r="Z90" s="156">
        <v>0.42280899999999999</v>
      </c>
      <c r="AA90" s="47"/>
      <c r="AB90" s="1">
        <v>6043</v>
      </c>
      <c r="AC90" s="1">
        <v>5771</v>
      </c>
      <c r="AD90" s="1">
        <v>6021</v>
      </c>
      <c r="AE90" s="1">
        <v>5831</v>
      </c>
      <c r="AF90" s="1">
        <v>7014</v>
      </c>
      <c r="AG90" s="1">
        <v>5559</v>
      </c>
      <c r="AH90" s="53">
        <v>4459</v>
      </c>
      <c r="AI90" s="53">
        <v>4543</v>
      </c>
      <c r="AJ90" s="81">
        <v>4139</v>
      </c>
      <c r="AK90" s="53">
        <v>3737</v>
      </c>
      <c r="AL90" s="150">
        <v>4016</v>
      </c>
    </row>
    <row r="91" spans="1:38" ht="18" customHeight="1" x14ac:dyDescent="0.3">
      <c r="A91" s="38"/>
      <c r="B91" s="38"/>
      <c r="C91" s="61" t="s">
        <v>144</v>
      </c>
      <c r="D91" s="39">
        <v>0.54437500000000005</v>
      </c>
      <c r="E91" s="39">
        <v>0.50635300000000005</v>
      </c>
      <c r="F91" s="39">
        <v>0.48987000000000003</v>
      </c>
      <c r="G91" s="39">
        <v>0.499386</v>
      </c>
      <c r="H91" s="39">
        <v>0.48464000000000002</v>
      </c>
      <c r="I91" s="39">
        <v>0.44408999999999998</v>
      </c>
      <c r="J91" s="39">
        <v>0.48135699999999998</v>
      </c>
      <c r="K91" s="39">
        <v>0.48</v>
      </c>
      <c r="L91" s="39">
        <v>0.49409700000000001</v>
      </c>
      <c r="M91" s="39">
        <v>0.48555799999999999</v>
      </c>
      <c r="N91" s="156">
        <v>0.47492299999999998</v>
      </c>
      <c r="O91" s="47"/>
      <c r="P91" s="39">
        <v>0.57620899999999997</v>
      </c>
      <c r="Q91" s="39">
        <v>0.53839199999999998</v>
      </c>
      <c r="R91" s="39">
        <v>0.52517899999999995</v>
      </c>
      <c r="S91" s="39">
        <v>0.52930900000000003</v>
      </c>
      <c r="T91" s="39">
        <v>0.51740799999999998</v>
      </c>
      <c r="U91" s="39">
        <v>0.47344000000000003</v>
      </c>
      <c r="V91" s="39">
        <v>0.50958800000000004</v>
      </c>
      <c r="W91" s="39">
        <v>0.50740700000000005</v>
      </c>
      <c r="X91" s="83">
        <v>0.51920999999999995</v>
      </c>
      <c r="Y91" s="83">
        <v>0.51488</v>
      </c>
      <c r="Z91" s="156">
        <v>0.49393900000000002</v>
      </c>
      <c r="AA91" s="47"/>
      <c r="AB91" s="1">
        <v>17183</v>
      </c>
      <c r="AC91" s="1">
        <v>14482</v>
      </c>
      <c r="AD91" s="1">
        <v>11895</v>
      </c>
      <c r="AE91" s="1">
        <v>11396</v>
      </c>
      <c r="AF91" s="1">
        <v>10742</v>
      </c>
      <c r="AG91" s="1">
        <v>7530</v>
      </c>
      <c r="AH91" s="53">
        <v>5632</v>
      </c>
      <c r="AI91" s="53">
        <v>5400</v>
      </c>
      <c r="AJ91" s="81">
        <v>4659</v>
      </c>
      <c r="AK91" s="53">
        <v>4570</v>
      </c>
      <c r="AL91" s="150">
        <v>4207</v>
      </c>
    </row>
    <row r="92" spans="1:38" ht="18" customHeight="1" x14ac:dyDescent="0.3">
      <c r="A92" s="38" t="s">
        <v>96</v>
      </c>
      <c r="B92" s="52" t="s">
        <v>97</v>
      </c>
      <c r="C92" s="61" t="s">
        <v>142</v>
      </c>
      <c r="D92" s="39">
        <v>0.72942600000000002</v>
      </c>
      <c r="E92" s="39">
        <v>0.71097999999999995</v>
      </c>
      <c r="F92" s="39">
        <v>0.69898400000000005</v>
      </c>
      <c r="G92" s="39">
        <v>0.70505300000000004</v>
      </c>
      <c r="H92" s="39">
        <v>0.71951399999999999</v>
      </c>
      <c r="I92" s="39">
        <v>0.71900699999999995</v>
      </c>
      <c r="J92" s="39">
        <v>0.73067199999999999</v>
      </c>
      <c r="K92" s="39">
        <v>0.71026699999999998</v>
      </c>
      <c r="L92" s="39">
        <v>0.72343100000000005</v>
      </c>
      <c r="M92" s="39">
        <v>0.72065299999999999</v>
      </c>
      <c r="N92" s="156">
        <v>0.727132</v>
      </c>
      <c r="O92" s="47"/>
      <c r="P92" s="39">
        <v>0.86978</v>
      </c>
      <c r="Q92" s="39">
        <v>0.84124600000000005</v>
      </c>
      <c r="R92" s="39">
        <v>0.84441299999999997</v>
      </c>
      <c r="S92" s="39">
        <v>0.85329600000000005</v>
      </c>
      <c r="T92" s="39">
        <v>0.85180400000000001</v>
      </c>
      <c r="U92" s="39">
        <v>0.84536800000000001</v>
      </c>
      <c r="V92" s="39">
        <v>0.85863900000000004</v>
      </c>
      <c r="W92" s="39">
        <v>0.85213300000000003</v>
      </c>
      <c r="X92" s="83">
        <v>0.84852799999999995</v>
      </c>
      <c r="Y92" s="83">
        <v>0.83776700000000004</v>
      </c>
      <c r="Z92" s="156">
        <v>0.83424900000000002</v>
      </c>
      <c r="AA92" s="47"/>
      <c r="AB92" s="1">
        <v>7303</v>
      </c>
      <c r="AC92" s="1">
        <v>7477</v>
      </c>
      <c r="AD92" s="1">
        <v>7777</v>
      </c>
      <c r="AE92" s="1">
        <v>7798</v>
      </c>
      <c r="AF92" s="1">
        <v>7733</v>
      </c>
      <c r="AG92" s="1">
        <v>7534</v>
      </c>
      <c r="AH92" s="53">
        <v>7541</v>
      </c>
      <c r="AI92" s="53">
        <v>7500</v>
      </c>
      <c r="AJ92" s="81">
        <v>7810</v>
      </c>
      <c r="AK92" s="53">
        <v>7292</v>
      </c>
      <c r="AL92" s="150">
        <v>7095</v>
      </c>
    </row>
    <row r="93" spans="1:38" ht="18" customHeight="1" x14ac:dyDescent="0.3">
      <c r="A93" s="38"/>
      <c r="B93" s="38"/>
      <c r="C93" s="61" t="s">
        <v>143</v>
      </c>
      <c r="D93" s="39">
        <v>0.49230800000000002</v>
      </c>
      <c r="E93" s="39">
        <v>0.42765300000000001</v>
      </c>
      <c r="F93" s="39">
        <v>0.43432799999999999</v>
      </c>
      <c r="G93" s="39">
        <v>0.48577700000000001</v>
      </c>
      <c r="H93" s="39">
        <v>0.45149299999999998</v>
      </c>
      <c r="I93" s="39">
        <v>0.39363799999999999</v>
      </c>
      <c r="J93" s="39">
        <v>0.42572100000000002</v>
      </c>
      <c r="K93" s="39">
        <v>0.44289000000000001</v>
      </c>
      <c r="L93" s="39">
        <v>0.40700799999999998</v>
      </c>
      <c r="M93" s="39">
        <v>0.54205599999999998</v>
      </c>
      <c r="N93" s="156">
        <v>0.43377500000000002</v>
      </c>
      <c r="O93" s="47"/>
      <c r="P93" s="39">
        <v>0.56615400000000005</v>
      </c>
      <c r="Q93" s="39">
        <v>0.52733099999999999</v>
      </c>
      <c r="R93" s="39">
        <v>0.48358200000000001</v>
      </c>
      <c r="S93" s="39">
        <v>0.55142199999999997</v>
      </c>
      <c r="T93" s="39">
        <v>0.507463</v>
      </c>
      <c r="U93" s="39">
        <v>0.45924500000000001</v>
      </c>
      <c r="V93" s="39">
        <v>0.48558800000000002</v>
      </c>
      <c r="W93" s="39">
        <v>0.54079299999999997</v>
      </c>
      <c r="X93" s="83">
        <v>0.49326100000000001</v>
      </c>
      <c r="Y93" s="83">
        <v>0.588785</v>
      </c>
      <c r="Z93" s="156">
        <v>0.480132</v>
      </c>
      <c r="AA93" s="47"/>
      <c r="AB93" s="1">
        <v>325</v>
      </c>
      <c r="AC93" s="1">
        <v>311</v>
      </c>
      <c r="AD93" s="1">
        <v>670</v>
      </c>
      <c r="AE93" s="1">
        <v>457</v>
      </c>
      <c r="AF93" s="1">
        <v>536</v>
      </c>
      <c r="AG93" s="1">
        <v>503</v>
      </c>
      <c r="AH93" s="53">
        <v>451</v>
      </c>
      <c r="AI93" s="53">
        <v>429</v>
      </c>
      <c r="AJ93" s="81">
        <v>371</v>
      </c>
      <c r="AK93" s="53">
        <v>321</v>
      </c>
      <c r="AL93" s="150">
        <v>302</v>
      </c>
    </row>
    <row r="94" spans="1:38" ht="18" customHeight="1" x14ac:dyDescent="0.3">
      <c r="A94" s="38"/>
      <c r="B94" s="38"/>
      <c r="C94" s="61" t="s">
        <v>144</v>
      </c>
      <c r="D94" s="39">
        <v>0.55681800000000004</v>
      </c>
      <c r="E94" s="39">
        <v>0.513652</v>
      </c>
      <c r="F94" s="39">
        <v>0.54843500000000001</v>
      </c>
      <c r="G94" s="39">
        <v>0.524752</v>
      </c>
      <c r="H94" s="39">
        <v>0.42953000000000002</v>
      </c>
      <c r="I94" s="39">
        <v>0.38927699999999998</v>
      </c>
      <c r="J94" s="39">
        <v>0.46031699999999998</v>
      </c>
      <c r="K94" s="39">
        <v>0.42953000000000002</v>
      </c>
      <c r="L94" s="39">
        <v>0.42857099999999998</v>
      </c>
      <c r="M94" s="39">
        <v>0.53825900000000004</v>
      </c>
      <c r="N94" s="156">
        <v>0.45774599999999999</v>
      </c>
      <c r="O94" s="47"/>
      <c r="P94" s="39">
        <v>0.59801099999999996</v>
      </c>
      <c r="Q94" s="39">
        <v>0.56655299999999997</v>
      </c>
      <c r="R94" s="39">
        <v>0.57377</v>
      </c>
      <c r="S94" s="39">
        <v>0.594059</v>
      </c>
      <c r="T94" s="39">
        <v>0.48322100000000001</v>
      </c>
      <c r="U94" s="39">
        <v>0.43822800000000001</v>
      </c>
      <c r="V94" s="39">
        <v>0.50793699999999997</v>
      </c>
      <c r="W94" s="39">
        <v>0.48657699999999998</v>
      </c>
      <c r="X94" s="83">
        <v>0.49025999999999997</v>
      </c>
      <c r="Y94" s="83">
        <v>0.59366799999999997</v>
      </c>
      <c r="Z94" s="156">
        <v>0.528169</v>
      </c>
      <c r="AA94" s="47"/>
      <c r="AB94" s="1">
        <v>704</v>
      </c>
      <c r="AC94" s="1">
        <v>586</v>
      </c>
      <c r="AD94" s="1">
        <v>671</v>
      </c>
      <c r="AE94" s="1">
        <v>505</v>
      </c>
      <c r="AF94" s="1">
        <v>596</v>
      </c>
      <c r="AG94" s="1">
        <v>429</v>
      </c>
      <c r="AH94" s="53">
        <v>315</v>
      </c>
      <c r="AI94" s="53">
        <v>298</v>
      </c>
      <c r="AJ94" s="81">
        <v>308</v>
      </c>
      <c r="AK94" s="53">
        <v>379</v>
      </c>
      <c r="AL94" s="150">
        <v>284</v>
      </c>
    </row>
    <row r="95" spans="1:38" ht="18" customHeight="1" x14ac:dyDescent="0.3">
      <c r="A95" s="38" t="s">
        <v>98</v>
      </c>
      <c r="B95" s="52" t="s">
        <v>99</v>
      </c>
      <c r="C95" s="61" t="s">
        <v>142</v>
      </c>
      <c r="D95" s="39">
        <v>0.67963200000000001</v>
      </c>
      <c r="E95" s="39">
        <v>0.66546400000000006</v>
      </c>
      <c r="F95" s="39">
        <v>0.67509799999999998</v>
      </c>
      <c r="G95" s="39">
        <v>0.67567600000000005</v>
      </c>
      <c r="H95" s="39">
        <v>0.67213199999999995</v>
      </c>
      <c r="I95" s="39">
        <v>0.69020300000000001</v>
      </c>
      <c r="J95" s="39">
        <v>0.695133</v>
      </c>
      <c r="K95" s="39">
        <v>0.68708499999999995</v>
      </c>
      <c r="L95" s="39">
        <v>0.68890099999999999</v>
      </c>
      <c r="M95" s="39">
        <v>0.69467999999999996</v>
      </c>
      <c r="N95" s="156">
        <v>0.71321699999999999</v>
      </c>
      <c r="O95" s="47"/>
      <c r="P95" s="39">
        <v>0.81426200000000004</v>
      </c>
      <c r="Q95" s="39">
        <v>0.80407799999999996</v>
      </c>
      <c r="R95" s="39">
        <v>0.80964599999999998</v>
      </c>
      <c r="S95" s="39">
        <v>0.81139799999999995</v>
      </c>
      <c r="T95" s="39">
        <v>0.79972399999999999</v>
      </c>
      <c r="U95" s="39">
        <v>0.80950900000000003</v>
      </c>
      <c r="V95" s="39">
        <v>0.81565399999999999</v>
      </c>
      <c r="W95" s="39">
        <v>0.80479199999999995</v>
      </c>
      <c r="X95" s="83">
        <v>0.80247599999999997</v>
      </c>
      <c r="Y95" s="83">
        <v>0.80737999999999999</v>
      </c>
      <c r="Z95" s="156">
        <v>0.80181100000000005</v>
      </c>
      <c r="AA95" s="47"/>
      <c r="AB95" s="1">
        <v>15888</v>
      </c>
      <c r="AC95" s="1">
        <v>15792</v>
      </c>
      <c r="AD95" s="1">
        <v>13995</v>
      </c>
      <c r="AE95" s="1">
        <v>13616</v>
      </c>
      <c r="AF95" s="1">
        <v>15918</v>
      </c>
      <c r="AG95" s="1">
        <v>15607</v>
      </c>
      <c r="AH95" s="53">
        <v>15574</v>
      </c>
      <c r="AI95" s="53">
        <v>15819</v>
      </c>
      <c r="AJ95" s="81">
        <v>16236</v>
      </c>
      <c r="AK95" s="53">
        <v>16504</v>
      </c>
      <c r="AL95" s="150">
        <v>15904</v>
      </c>
    </row>
    <row r="96" spans="1:38" ht="18" customHeight="1" x14ac:dyDescent="0.3">
      <c r="A96" s="38"/>
      <c r="B96" s="38"/>
      <c r="C96" s="61" t="s">
        <v>143</v>
      </c>
      <c r="D96" s="39">
        <v>0.36046499999999998</v>
      </c>
      <c r="E96" s="39">
        <v>0.430676</v>
      </c>
      <c r="F96" s="39">
        <v>0.38112299999999999</v>
      </c>
      <c r="G96" s="39">
        <v>0.35947699999999999</v>
      </c>
      <c r="H96" s="39">
        <v>0.48534500000000003</v>
      </c>
      <c r="I96" s="39">
        <v>0.43055599999999999</v>
      </c>
      <c r="J96" s="39">
        <v>0.41562100000000002</v>
      </c>
      <c r="K96" s="39">
        <v>0.42242499999999999</v>
      </c>
      <c r="L96" s="39">
        <v>0.38882299999999997</v>
      </c>
      <c r="M96" s="39">
        <v>0.381795</v>
      </c>
      <c r="N96" s="156">
        <v>0.37189100000000003</v>
      </c>
      <c r="O96" s="47"/>
      <c r="P96" s="39">
        <v>0.43355500000000002</v>
      </c>
      <c r="Q96" s="39">
        <v>0.48006900000000002</v>
      </c>
      <c r="R96" s="39">
        <v>0.44205499999999998</v>
      </c>
      <c r="S96" s="39">
        <v>0.43006499999999998</v>
      </c>
      <c r="T96" s="39">
        <v>0.54827599999999999</v>
      </c>
      <c r="U96" s="39">
        <v>0.478632</v>
      </c>
      <c r="V96" s="39">
        <v>0.47698699999999999</v>
      </c>
      <c r="W96" s="39">
        <v>0.47979100000000002</v>
      </c>
      <c r="X96" s="83">
        <v>0.45778799999999997</v>
      </c>
      <c r="Y96" s="83">
        <v>0.45891300000000002</v>
      </c>
      <c r="Z96" s="156">
        <v>0.41791</v>
      </c>
      <c r="AA96" s="47"/>
      <c r="AB96" s="1">
        <v>1204</v>
      </c>
      <c r="AC96" s="1">
        <v>1154</v>
      </c>
      <c r="AD96" s="1">
        <v>837</v>
      </c>
      <c r="AE96" s="1">
        <v>765</v>
      </c>
      <c r="AF96" s="1">
        <v>1160</v>
      </c>
      <c r="AG96" s="1">
        <v>936</v>
      </c>
      <c r="AH96" s="53">
        <v>717</v>
      </c>
      <c r="AI96" s="53">
        <v>767</v>
      </c>
      <c r="AJ96" s="81">
        <v>841</v>
      </c>
      <c r="AK96" s="53">
        <v>791</v>
      </c>
      <c r="AL96" s="150">
        <v>804</v>
      </c>
    </row>
    <row r="97" spans="1:38" ht="18" customHeight="1" x14ac:dyDescent="0.3">
      <c r="A97" s="38"/>
      <c r="B97" s="38"/>
      <c r="C97" s="61" t="s">
        <v>144</v>
      </c>
      <c r="D97" s="39">
        <v>0.37870700000000002</v>
      </c>
      <c r="E97" s="39">
        <v>0.40751399999999999</v>
      </c>
      <c r="F97" s="39">
        <v>0.36998300000000001</v>
      </c>
      <c r="G97" s="39">
        <v>0.349134</v>
      </c>
      <c r="H97" s="39">
        <v>0.4461</v>
      </c>
      <c r="I97" s="39">
        <v>0.40446100000000001</v>
      </c>
      <c r="J97" s="39">
        <v>0.41826099999999999</v>
      </c>
      <c r="K97" s="39">
        <v>0.37802599999999997</v>
      </c>
      <c r="L97" s="39">
        <v>0.37734099999999998</v>
      </c>
      <c r="M97" s="39">
        <v>0.42148799999999997</v>
      </c>
      <c r="N97" s="156">
        <v>0.404115</v>
      </c>
      <c r="O97" s="47"/>
      <c r="P97" s="39">
        <v>0.41400700000000001</v>
      </c>
      <c r="Q97" s="39">
        <v>0.44380799999999998</v>
      </c>
      <c r="R97" s="39">
        <v>0.39965099999999998</v>
      </c>
      <c r="S97" s="39">
        <v>0.37767600000000001</v>
      </c>
      <c r="T97" s="39">
        <v>0.48422399999999999</v>
      </c>
      <c r="U97" s="39">
        <v>0.42825299999999999</v>
      </c>
      <c r="V97" s="39">
        <v>0.44347799999999998</v>
      </c>
      <c r="W97" s="39">
        <v>0.41154600000000002</v>
      </c>
      <c r="X97" s="83">
        <v>0.40449400000000002</v>
      </c>
      <c r="Y97" s="83">
        <v>0.45702500000000001</v>
      </c>
      <c r="Z97" s="156">
        <v>0.43539099999999997</v>
      </c>
      <c r="AA97" s="47"/>
      <c r="AB97" s="1">
        <v>3541</v>
      </c>
      <c r="AC97" s="1">
        <v>3141</v>
      </c>
      <c r="AD97" s="1">
        <v>2292</v>
      </c>
      <c r="AE97" s="1">
        <v>1962</v>
      </c>
      <c r="AF97" s="1">
        <v>2282</v>
      </c>
      <c r="AG97" s="1">
        <v>1345</v>
      </c>
      <c r="AH97" s="53">
        <v>1150</v>
      </c>
      <c r="AI97" s="53">
        <v>1074</v>
      </c>
      <c r="AJ97" s="81">
        <v>1068</v>
      </c>
      <c r="AK97" s="53">
        <v>1210</v>
      </c>
      <c r="AL97" s="150">
        <v>1215</v>
      </c>
    </row>
    <row r="98" spans="1:38" ht="18" customHeight="1" x14ac:dyDescent="0.3">
      <c r="A98" s="38" t="s">
        <v>100</v>
      </c>
      <c r="B98" s="52" t="s">
        <v>101</v>
      </c>
      <c r="C98" s="61" t="s">
        <v>142</v>
      </c>
      <c r="D98" s="39">
        <v>0.74204599999999998</v>
      </c>
      <c r="E98" s="39">
        <v>0.72548100000000004</v>
      </c>
      <c r="F98" s="39">
        <v>0.73348800000000003</v>
      </c>
      <c r="G98" s="39">
        <v>0.73722600000000005</v>
      </c>
      <c r="H98" s="39">
        <v>0.73101000000000005</v>
      </c>
      <c r="I98" s="39">
        <v>0.727213</v>
      </c>
      <c r="J98" s="39">
        <v>0.72696700000000003</v>
      </c>
      <c r="K98" s="39">
        <v>0.705515</v>
      </c>
      <c r="L98" s="39">
        <v>0.71925899999999998</v>
      </c>
      <c r="M98" s="39">
        <v>0.71965500000000004</v>
      </c>
      <c r="N98" s="156">
        <v>0.69460900000000003</v>
      </c>
      <c r="O98" s="47"/>
      <c r="P98" s="39">
        <v>0.86813499999999999</v>
      </c>
      <c r="Q98" s="39">
        <v>0.85341100000000003</v>
      </c>
      <c r="R98" s="39">
        <v>0.85979099999999997</v>
      </c>
      <c r="S98" s="39">
        <v>0.85828000000000004</v>
      </c>
      <c r="T98" s="39">
        <v>0.85121500000000005</v>
      </c>
      <c r="U98" s="39">
        <v>0.84089000000000003</v>
      </c>
      <c r="V98" s="39">
        <v>0.84197100000000002</v>
      </c>
      <c r="W98" s="39">
        <v>0.82705700000000004</v>
      </c>
      <c r="X98" s="83">
        <v>0.83547700000000003</v>
      </c>
      <c r="Y98" s="83">
        <v>0.82780799999999999</v>
      </c>
      <c r="Z98" s="156">
        <v>0.79344099999999995</v>
      </c>
      <c r="AA98" s="47"/>
      <c r="AB98" s="1">
        <v>10215</v>
      </c>
      <c r="AC98" s="1">
        <v>10451</v>
      </c>
      <c r="AD98" s="1">
        <v>10356</v>
      </c>
      <c r="AE98" s="1">
        <v>10549</v>
      </c>
      <c r="AF98" s="1">
        <v>10532</v>
      </c>
      <c r="AG98" s="1">
        <v>10697</v>
      </c>
      <c r="AH98" s="53">
        <v>11017</v>
      </c>
      <c r="AI98" s="53">
        <v>11206</v>
      </c>
      <c r="AJ98" s="81">
        <v>11117</v>
      </c>
      <c r="AK98" s="53">
        <v>11493</v>
      </c>
      <c r="AL98" s="150">
        <v>11130</v>
      </c>
    </row>
    <row r="99" spans="1:38" ht="18" customHeight="1" x14ac:dyDescent="0.3">
      <c r="A99" s="38"/>
      <c r="B99" s="38"/>
      <c r="C99" s="61" t="s">
        <v>143</v>
      </c>
      <c r="D99" s="39">
        <v>0.60666699999999996</v>
      </c>
      <c r="E99" s="39">
        <v>0.542435</v>
      </c>
      <c r="F99" s="39">
        <v>0.62212599999999996</v>
      </c>
      <c r="G99" s="39">
        <v>0.62823099999999998</v>
      </c>
      <c r="H99" s="39">
        <v>0.54048099999999999</v>
      </c>
      <c r="I99" s="39">
        <v>0.49679200000000001</v>
      </c>
      <c r="J99" s="39">
        <v>0.51101300000000005</v>
      </c>
      <c r="K99" s="39">
        <v>0.485761</v>
      </c>
      <c r="L99" s="39">
        <v>0.47184999999999999</v>
      </c>
      <c r="M99" s="39">
        <v>0.53577600000000003</v>
      </c>
      <c r="N99" s="156">
        <v>0.47944399999999998</v>
      </c>
      <c r="O99" s="47"/>
      <c r="P99" s="39">
        <v>0.66833299999999995</v>
      </c>
      <c r="Q99" s="39">
        <v>0.60147600000000001</v>
      </c>
      <c r="R99" s="39">
        <v>0.66091999999999995</v>
      </c>
      <c r="S99" s="39">
        <v>0.67793199999999998</v>
      </c>
      <c r="T99" s="39">
        <v>0.59409199999999995</v>
      </c>
      <c r="U99" s="39">
        <v>0.52703900000000004</v>
      </c>
      <c r="V99" s="39">
        <v>0.54978000000000005</v>
      </c>
      <c r="W99" s="39">
        <v>0.54271800000000003</v>
      </c>
      <c r="X99" s="83">
        <v>0.51295800000000003</v>
      </c>
      <c r="Y99" s="83">
        <v>0.57126500000000002</v>
      </c>
      <c r="Z99" s="156">
        <v>0.51666699999999999</v>
      </c>
      <c r="AA99" s="47"/>
      <c r="AB99" s="1">
        <v>600</v>
      </c>
      <c r="AC99" s="1">
        <v>542</v>
      </c>
      <c r="AD99" s="1">
        <v>696</v>
      </c>
      <c r="AE99" s="1">
        <v>1006</v>
      </c>
      <c r="AF99" s="1">
        <v>914</v>
      </c>
      <c r="AG99" s="1">
        <v>1091</v>
      </c>
      <c r="AH99" s="53">
        <v>1135</v>
      </c>
      <c r="AI99" s="53">
        <v>1229</v>
      </c>
      <c r="AJ99" s="81">
        <v>1119</v>
      </c>
      <c r="AK99" s="53">
        <v>1747</v>
      </c>
      <c r="AL99" s="150">
        <v>1800</v>
      </c>
    </row>
    <row r="100" spans="1:38" ht="18" customHeight="1" x14ac:dyDescent="0.3">
      <c r="A100" s="38"/>
      <c r="B100" s="38"/>
      <c r="C100" s="61" t="s">
        <v>144</v>
      </c>
      <c r="D100" s="39">
        <v>0.58410600000000001</v>
      </c>
      <c r="E100" s="39">
        <v>0.54115100000000005</v>
      </c>
      <c r="F100" s="39">
        <v>0.58006899999999995</v>
      </c>
      <c r="G100" s="39">
        <v>0.60988699999999996</v>
      </c>
      <c r="H100" s="39">
        <v>0.57754700000000003</v>
      </c>
      <c r="I100" s="39">
        <v>0.51005500000000004</v>
      </c>
      <c r="J100" s="39">
        <v>0.54473400000000005</v>
      </c>
      <c r="K100" s="39">
        <v>0.51860499999999998</v>
      </c>
      <c r="L100" s="39">
        <v>0.52895300000000001</v>
      </c>
      <c r="M100" s="39">
        <v>0.53031099999999998</v>
      </c>
      <c r="N100" s="156">
        <v>0.49901800000000002</v>
      </c>
      <c r="O100" s="47"/>
      <c r="P100" s="39">
        <v>0.62384099999999998</v>
      </c>
      <c r="Q100" s="39">
        <v>0.58557899999999996</v>
      </c>
      <c r="R100" s="39">
        <v>0.61512</v>
      </c>
      <c r="S100" s="39">
        <v>0.651003</v>
      </c>
      <c r="T100" s="39">
        <v>0.60956299999999997</v>
      </c>
      <c r="U100" s="39">
        <v>0.53398100000000004</v>
      </c>
      <c r="V100" s="39">
        <v>0.56813899999999995</v>
      </c>
      <c r="W100" s="39">
        <v>0.54584699999999997</v>
      </c>
      <c r="X100" s="83">
        <v>0.55122499999999997</v>
      </c>
      <c r="Y100" s="83">
        <v>0.55719600000000002</v>
      </c>
      <c r="Z100" s="156">
        <v>0.52234800000000003</v>
      </c>
      <c r="AA100" s="47"/>
      <c r="AB100" s="1">
        <v>1510</v>
      </c>
      <c r="AC100" s="1">
        <v>1373</v>
      </c>
      <c r="AD100" s="1">
        <v>1455</v>
      </c>
      <c r="AE100" s="1">
        <v>2043</v>
      </c>
      <c r="AF100" s="1">
        <v>2405</v>
      </c>
      <c r="AG100" s="1">
        <v>2884</v>
      </c>
      <c r="AH100" s="53">
        <v>2649</v>
      </c>
      <c r="AI100" s="53">
        <v>3010</v>
      </c>
      <c r="AJ100" s="81">
        <v>2694</v>
      </c>
      <c r="AK100" s="53">
        <v>3794</v>
      </c>
      <c r="AL100" s="150">
        <v>4072</v>
      </c>
    </row>
    <row r="101" spans="1:38" ht="18" customHeight="1" x14ac:dyDescent="0.3">
      <c r="A101" s="38" t="s">
        <v>102</v>
      </c>
      <c r="B101" s="52" t="s">
        <v>103</v>
      </c>
      <c r="C101" s="61" t="s">
        <v>142</v>
      </c>
      <c r="D101" s="39">
        <v>0.72955000000000003</v>
      </c>
      <c r="E101" s="39">
        <v>0.72929699999999997</v>
      </c>
      <c r="F101" s="39">
        <v>0.72872199999999998</v>
      </c>
      <c r="G101" s="39">
        <v>0.73682400000000003</v>
      </c>
      <c r="H101" s="39">
        <v>0.74384799999999995</v>
      </c>
      <c r="I101" s="39">
        <v>0.75199099999999997</v>
      </c>
      <c r="J101" s="39">
        <v>0.74632600000000004</v>
      </c>
      <c r="K101" s="39">
        <v>0.75278400000000001</v>
      </c>
      <c r="L101" s="39">
        <v>0.74961</v>
      </c>
      <c r="M101" s="39">
        <v>0.75851299999999999</v>
      </c>
      <c r="N101" s="156">
        <v>0.74475199999999997</v>
      </c>
      <c r="O101" s="47"/>
      <c r="P101" s="39">
        <v>0.81267699999999998</v>
      </c>
      <c r="Q101" s="39">
        <v>0.81584699999999999</v>
      </c>
      <c r="R101" s="39">
        <v>0.81328999999999996</v>
      </c>
      <c r="S101" s="39">
        <v>0.81927099999999997</v>
      </c>
      <c r="T101" s="39">
        <v>0.82253299999999996</v>
      </c>
      <c r="U101" s="39">
        <v>0.828121</v>
      </c>
      <c r="V101" s="39">
        <v>0.82830700000000002</v>
      </c>
      <c r="W101" s="39">
        <v>0.83351200000000003</v>
      </c>
      <c r="X101" s="83">
        <v>0.829793</v>
      </c>
      <c r="Y101" s="83">
        <v>0.84092699999999998</v>
      </c>
      <c r="Z101" s="156">
        <v>0.809666</v>
      </c>
      <c r="AA101" s="47"/>
      <c r="AB101" s="1">
        <v>50549</v>
      </c>
      <c r="AC101" s="1">
        <v>48677</v>
      </c>
      <c r="AD101" s="1">
        <v>47689</v>
      </c>
      <c r="AE101" s="1">
        <v>49256</v>
      </c>
      <c r="AF101" s="1">
        <v>50556</v>
      </c>
      <c r="AG101" s="1">
        <v>49849</v>
      </c>
      <c r="AH101" s="53">
        <v>50695</v>
      </c>
      <c r="AI101" s="53">
        <v>50280</v>
      </c>
      <c r="AJ101" s="81">
        <v>51931</v>
      </c>
      <c r="AK101" s="53">
        <v>52127</v>
      </c>
      <c r="AL101" s="150">
        <v>52161</v>
      </c>
    </row>
    <row r="102" spans="1:38" ht="18" customHeight="1" x14ac:dyDescent="0.3">
      <c r="A102" s="38"/>
      <c r="B102" s="38"/>
      <c r="C102" s="61" t="s">
        <v>143</v>
      </c>
      <c r="D102" s="39">
        <v>0.54605000000000004</v>
      </c>
      <c r="E102" s="39">
        <v>0.53246800000000005</v>
      </c>
      <c r="F102" s="39">
        <v>0.52908599999999995</v>
      </c>
      <c r="G102" s="39">
        <v>0.53869699999999998</v>
      </c>
      <c r="H102" s="39">
        <v>0.565998</v>
      </c>
      <c r="I102" s="39">
        <v>0.48480699999999999</v>
      </c>
      <c r="J102" s="39">
        <v>0.49526100000000001</v>
      </c>
      <c r="K102" s="39">
        <v>0.50215299999999996</v>
      </c>
      <c r="L102" s="39">
        <v>0.50378699999999998</v>
      </c>
      <c r="M102" s="39">
        <v>0.48949700000000002</v>
      </c>
      <c r="N102" s="156">
        <v>0.46949400000000002</v>
      </c>
      <c r="O102" s="47"/>
      <c r="P102" s="39">
        <v>0.58636900000000003</v>
      </c>
      <c r="Q102" s="39">
        <v>0.56771799999999994</v>
      </c>
      <c r="R102" s="39">
        <v>0.566944</v>
      </c>
      <c r="S102" s="39">
        <v>0.57586499999999996</v>
      </c>
      <c r="T102" s="39">
        <v>0.60528000000000004</v>
      </c>
      <c r="U102" s="39">
        <v>0.51656199999999997</v>
      </c>
      <c r="V102" s="39">
        <v>0.53317000000000003</v>
      </c>
      <c r="W102" s="39">
        <v>0.54057599999999995</v>
      </c>
      <c r="X102" s="83">
        <v>0.54000700000000001</v>
      </c>
      <c r="Y102" s="83">
        <v>0.52963199999999999</v>
      </c>
      <c r="Z102" s="156">
        <v>0.50260400000000005</v>
      </c>
      <c r="AA102" s="47"/>
      <c r="AB102" s="1">
        <v>4886</v>
      </c>
      <c r="AC102" s="1">
        <v>4312</v>
      </c>
      <c r="AD102" s="1">
        <v>4332</v>
      </c>
      <c r="AE102" s="1">
        <v>4251</v>
      </c>
      <c r="AF102" s="1">
        <v>4735</v>
      </c>
      <c r="AG102" s="1">
        <v>3653</v>
      </c>
      <c r="AH102" s="53">
        <v>3271</v>
      </c>
      <c r="AI102" s="53">
        <v>3019</v>
      </c>
      <c r="AJ102" s="81">
        <v>3037</v>
      </c>
      <c r="AK102" s="53">
        <v>2666</v>
      </c>
      <c r="AL102" s="150">
        <v>2688</v>
      </c>
    </row>
    <row r="103" spans="1:38" ht="18" customHeight="1" x14ac:dyDescent="0.3">
      <c r="A103" s="38"/>
      <c r="B103" s="38"/>
      <c r="C103" s="61" t="s">
        <v>144</v>
      </c>
      <c r="D103" s="39">
        <v>0.53581299999999998</v>
      </c>
      <c r="E103" s="39">
        <v>0.52801699999999996</v>
      </c>
      <c r="F103" s="39">
        <v>0.51585999999999999</v>
      </c>
      <c r="G103" s="39">
        <v>0.52332000000000001</v>
      </c>
      <c r="H103" s="39">
        <v>0.52484299999999995</v>
      </c>
      <c r="I103" s="39">
        <v>0.47941699999999998</v>
      </c>
      <c r="J103" s="39">
        <v>0.45947100000000002</v>
      </c>
      <c r="K103" s="39">
        <v>0.48249900000000001</v>
      </c>
      <c r="L103" s="39">
        <v>0.49026900000000001</v>
      </c>
      <c r="M103" s="39">
        <v>0.47858000000000001</v>
      </c>
      <c r="N103" s="156">
        <v>0.42454199999999997</v>
      </c>
      <c r="O103" s="47"/>
      <c r="P103" s="39">
        <v>0.56433</v>
      </c>
      <c r="Q103" s="39">
        <v>0.55657999999999996</v>
      </c>
      <c r="R103" s="39">
        <v>0.54546600000000001</v>
      </c>
      <c r="S103" s="39">
        <v>0.55352100000000004</v>
      </c>
      <c r="T103" s="39">
        <v>0.55082399999999998</v>
      </c>
      <c r="U103" s="39">
        <v>0.505077</v>
      </c>
      <c r="V103" s="39">
        <v>0.49082799999999999</v>
      </c>
      <c r="W103" s="39">
        <v>0.50952600000000003</v>
      </c>
      <c r="X103" s="83">
        <v>0.51736899999999997</v>
      </c>
      <c r="Y103" s="83">
        <v>0.50392899999999996</v>
      </c>
      <c r="Z103" s="156">
        <v>0.44557099999999999</v>
      </c>
      <c r="AA103" s="47"/>
      <c r="AB103" s="1">
        <v>10485</v>
      </c>
      <c r="AC103" s="1">
        <v>10083</v>
      </c>
      <c r="AD103" s="1">
        <v>8039</v>
      </c>
      <c r="AE103" s="1">
        <v>7483</v>
      </c>
      <c r="AF103" s="1">
        <v>7467</v>
      </c>
      <c r="AG103" s="1">
        <v>5417</v>
      </c>
      <c r="AH103" s="53">
        <v>4688</v>
      </c>
      <c r="AI103" s="53">
        <v>4514</v>
      </c>
      <c r="AJ103" s="81">
        <v>4059</v>
      </c>
      <c r="AK103" s="53">
        <v>3945</v>
      </c>
      <c r="AL103" s="150">
        <v>4042</v>
      </c>
    </row>
    <row r="104" spans="1:38" ht="18" customHeight="1" x14ac:dyDescent="0.3">
      <c r="A104" s="38" t="s">
        <v>104</v>
      </c>
      <c r="B104" s="52" t="s">
        <v>105</v>
      </c>
      <c r="C104" s="61" t="s">
        <v>142</v>
      </c>
      <c r="D104" s="39">
        <v>0.62714999999999999</v>
      </c>
      <c r="E104" s="39">
        <v>0.60419800000000001</v>
      </c>
      <c r="F104" s="39">
        <v>0.60102599999999995</v>
      </c>
      <c r="G104" s="39">
        <v>0.60168600000000005</v>
      </c>
      <c r="H104" s="39">
        <v>0.594719</v>
      </c>
      <c r="I104" s="39">
        <v>0.61424400000000001</v>
      </c>
      <c r="J104" s="39">
        <v>0.62488200000000005</v>
      </c>
      <c r="K104" s="39">
        <v>0.62080299999999999</v>
      </c>
      <c r="L104" s="39">
        <v>0.61192199999999997</v>
      </c>
      <c r="M104" s="39">
        <v>0.62228700000000003</v>
      </c>
      <c r="N104" s="156">
        <v>0.60193399999999997</v>
      </c>
      <c r="O104" s="47"/>
      <c r="P104" s="39">
        <v>0.71092999999999995</v>
      </c>
      <c r="Q104" s="39">
        <v>0.69364199999999998</v>
      </c>
      <c r="R104" s="39">
        <v>0.68915099999999996</v>
      </c>
      <c r="S104" s="39">
        <v>0.68506999999999996</v>
      </c>
      <c r="T104" s="39">
        <v>0.67702399999999996</v>
      </c>
      <c r="U104" s="39">
        <v>0.69945199999999996</v>
      </c>
      <c r="V104" s="39">
        <v>0.70997200000000005</v>
      </c>
      <c r="W104" s="39">
        <v>0.70518800000000004</v>
      </c>
      <c r="X104" s="83">
        <v>0.69735100000000005</v>
      </c>
      <c r="Y104" s="83">
        <v>0.69876000000000005</v>
      </c>
      <c r="Z104" s="156">
        <v>0.66603900000000005</v>
      </c>
      <c r="AA104" s="47"/>
      <c r="AB104" s="1">
        <v>13834</v>
      </c>
      <c r="AC104" s="1">
        <v>13148</v>
      </c>
      <c r="AD104" s="1">
        <v>13061</v>
      </c>
      <c r="AE104" s="1">
        <v>13168</v>
      </c>
      <c r="AF104" s="1">
        <v>12648</v>
      </c>
      <c r="AG104" s="1">
        <v>11865</v>
      </c>
      <c r="AH104" s="53">
        <v>11623</v>
      </c>
      <c r="AI104" s="53">
        <v>12123</v>
      </c>
      <c r="AJ104" s="81">
        <v>11928</v>
      </c>
      <c r="AK104" s="53">
        <v>11612</v>
      </c>
      <c r="AL104" s="150">
        <v>11684</v>
      </c>
    </row>
    <row r="105" spans="1:38" ht="18" customHeight="1" x14ac:dyDescent="0.3">
      <c r="A105" s="38"/>
      <c r="B105" s="38"/>
      <c r="C105" s="61" t="s">
        <v>143</v>
      </c>
      <c r="D105" s="39">
        <v>0.464916</v>
      </c>
      <c r="E105" s="39">
        <v>0.41014499999999998</v>
      </c>
      <c r="F105" s="39">
        <v>0.40751700000000002</v>
      </c>
      <c r="G105" s="39">
        <v>0.38694899999999999</v>
      </c>
      <c r="H105" s="39">
        <v>0.371361</v>
      </c>
      <c r="I105" s="39">
        <v>0.386106</v>
      </c>
      <c r="J105" s="39">
        <v>0.38497199999999998</v>
      </c>
      <c r="K105" s="39">
        <v>0.38755600000000001</v>
      </c>
      <c r="L105" s="39">
        <v>0.390793</v>
      </c>
      <c r="M105" s="39">
        <v>0.40763700000000003</v>
      </c>
      <c r="N105" s="156">
        <v>0.40429900000000002</v>
      </c>
      <c r="O105" s="47"/>
      <c r="P105" s="39">
        <v>0.49692199999999997</v>
      </c>
      <c r="Q105" s="39">
        <v>0.44492799999999999</v>
      </c>
      <c r="R105" s="39">
        <v>0.43818000000000001</v>
      </c>
      <c r="S105" s="39">
        <v>0.41728700000000002</v>
      </c>
      <c r="T105" s="39">
        <v>0.40047500000000003</v>
      </c>
      <c r="U105" s="39">
        <v>0.422846</v>
      </c>
      <c r="V105" s="39">
        <v>0.40445300000000001</v>
      </c>
      <c r="W105" s="39">
        <v>0.42577799999999999</v>
      </c>
      <c r="X105" s="83">
        <v>0.41527900000000001</v>
      </c>
      <c r="Y105" s="83">
        <v>0.43859599999999999</v>
      </c>
      <c r="Z105" s="156">
        <v>0.43193399999999998</v>
      </c>
      <c r="AA105" s="47"/>
      <c r="AB105" s="1">
        <v>2437</v>
      </c>
      <c r="AC105" s="1">
        <v>2070</v>
      </c>
      <c r="AD105" s="1">
        <v>2022</v>
      </c>
      <c r="AE105" s="1">
        <v>1747</v>
      </c>
      <c r="AF105" s="1">
        <v>1683</v>
      </c>
      <c r="AG105" s="1">
        <v>1497</v>
      </c>
      <c r="AH105" s="53">
        <v>1078</v>
      </c>
      <c r="AI105" s="53">
        <v>1125</v>
      </c>
      <c r="AJ105" s="81">
        <v>1021</v>
      </c>
      <c r="AK105" s="53">
        <v>969</v>
      </c>
      <c r="AL105" s="150">
        <v>977</v>
      </c>
    </row>
    <row r="106" spans="1:38" ht="18" customHeight="1" x14ac:dyDescent="0.3">
      <c r="A106" s="38"/>
      <c r="B106" s="38"/>
      <c r="C106" s="61" t="s">
        <v>144</v>
      </c>
      <c r="D106" s="39">
        <v>0.44232300000000002</v>
      </c>
      <c r="E106" s="39">
        <v>0.42813699999999999</v>
      </c>
      <c r="F106" s="39">
        <v>0.42011500000000002</v>
      </c>
      <c r="G106" s="39">
        <v>0.409389</v>
      </c>
      <c r="H106" s="39">
        <v>0.39015699999999998</v>
      </c>
      <c r="I106" s="39">
        <v>0.395922</v>
      </c>
      <c r="J106" s="39">
        <v>0.40949000000000002</v>
      </c>
      <c r="K106" s="39">
        <v>0.41477799999999998</v>
      </c>
      <c r="L106" s="39">
        <v>0.45590799999999998</v>
      </c>
      <c r="M106" s="39">
        <v>0.454758</v>
      </c>
      <c r="N106" s="156">
        <v>0.37965300000000002</v>
      </c>
      <c r="O106" s="47"/>
      <c r="P106" s="39">
        <v>0.46101799999999998</v>
      </c>
      <c r="Q106" s="39">
        <v>0.44670300000000002</v>
      </c>
      <c r="R106" s="39">
        <v>0.43832900000000002</v>
      </c>
      <c r="S106" s="39">
        <v>0.429093</v>
      </c>
      <c r="T106" s="39">
        <v>0.409437</v>
      </c>
      <c r="U106" s="39">
        <v>0.41071999999999997</v>
      </c>
      <c r="V106" s="39">
        <v>0.43233700000000003</v>
      </c>
      <c r="W106" s="39">
        <v>0.43109700000000001</v>
      </c>
      <c r="X106" s="83">
        <v>0.47089300000000001</v>
      </c>
      <c r="Y106" s="83">
        <v>0.46760099999999999</v>
      </c>
      <c r="Z106" s="156">
        <v>0.39640199999999998</v>
      </c>
      <c r="AA106" s="47"/>
      <c r="AB106" s="1">
        <v>7542</v>
      </c>
      <c r="AC106" s="1">
        <v>6248</v>
      </c>
      <c r="AD106" s="1">
        <v>5051</v>
      </c>
      <c r="AE106" s="1">
        <v>4111</v>
      </c>
      <c r="AF106" s="1">
        <v>3942</v>
      </c>
      <c r="AG106" s="1">
        <v>3041</v>
      </c>
      <c r="AH106" s="53">
        <v>2276</v>
      </c>
      <c r="AI106" s="53">
        <v>2206</v>
      </c>
      <c r="AJ106" s="81">
        <v>1735</v>
      </c>
      <c r="AK106" s="53">
        <v>1713</v>
      </c>
      <c r="AL106" s="150">
        <v>1612</v>
      </c>
    </row>
    <row r="107" spans="1:38" ht="18" customHeight="1" x14ac:dyDescent="0.3">
      <c r="A107" s="38" t="s">
        <v>106</v>
      </c>
      <c r="B107" s="52" t="s">
        <v>107</v>
      </c>
      <c r="C107" s="61" t="s">
        <v>142</v>
      </c>
      <c r="D107" s="39">
        <v>0.68875900000000001</v>
      </c>
      <c r="E107" s="39">
        <v>0.58681499999999998</v>
      </c>
      <c r="F107" s="39">
        <v>0.61229</v>
      </c>
      <c r="G107" s="39">
        <v>0.62978699999999999</v>
      </c>
      <c r="H107" s="39">
        <v>0.63569299999999995</v>
      </c>
      <c r="I107" s="39">
        <v>0.63753000000000004</v>
      </c>
      <c r="J107" s="39">
        <v>0.68350599999999995</v>
      </c>
      <c r="K107" s="39">
        <v>0.66717700000000002</v>
      </c>
      <c r="L107" s="39">
        <v>0.64688999999999997</v>
      </c>
      <c r="M107" s="39">
        <v>0.64110299999999998</v>
      </c>
      <c r="N107" s="156">
        <v>0.63396399999999997</v>
      </c>
      <c r="O107" s="47"/>
      <c r="P107" s="39">
        <v>0.75542600000000004</v>
      </c>
      <c r="Q107" s="39">
        <v>0.73426800000000003</v>
      </c>
      <c r="R107" s="39">
        <v>0.706318</v>
      </c>
      <c r="S107" s="39">
        <v>0.72131999999999996</v>
      </c>
      <c r="T107" s="39">
        <v>0.73443099999999994</v>
      </c>
      <c r="U107" s="39">
        <v>0.73817600000000005</v>
      </c>
      <c r="V107" s="39">
        <v>0.76610199999999995</v>
      </c>
      <c r="W107" s="39">
        <v>0.74778500000000003</v>
      </c>
      <c r="X107" s="83">
        <v>0.73867799999999995</v>
      </c>
      <c r="Y107" s="83">
        <v>0.74823499999999998</v>
      </c>
      <c r="Z107" s="156">
        <v>0.71641999999999995</v>
      </c>
      <c r="AA107" s="47"/>
      <c r="AB107" s="1">
        <v>10275</v>
      </c>
      <c r="AC107" s="1">
        <v>11346</v>
      </c>
      <c r="AD107" s="1">
        <v>12156</v>
      </c>
      <c r="AE107" s="1">
        <v>11515</v>
      </c>
      <c r="AF107" s="1">
        <v>12204</v>
      </c>
      <c r="AG107" s="1">
        <v>12390</v>
      </c>
      <c r="AH107" s="53">
        <v>12095</v>
      </c>
      <c r="AI107" s="53">
        <v>12418</v>
      </c>
      <c r="AJ107" s="81">
        <v>13248</v>
      </c>
      <c r="AK107" s="53">
        <v>13600</v>
      </c>
      <c r="AL107" s="150">
        <v>14056</v>
      </c>
    </row>
    <row r="108" spans="1:38" ht="18" customHeight="1" x14ac:dyDescent="0.3">
      <c r="A108" s="38"/>
      <c r="B108" s="38"/>
      <c r="C108" s="61" t="s">
        <v>143</v>
      </c>
      <c r="D108" s="39">
        <v>0.41955799999999999</v>
      </c>
      <c r="E108" s="39">
        <v>0.42519200000000001</v>
      </c>
      <c r="F108" s="39">
        <v>0.369728</v>
      </c>
      <c r="G108" s="39">
        <v>0.35121599999999997</v>
      </c>
      <c r="H108" s="39">
        <v>0.43247000000000002</v>
      </c>
      <c r="I108" s="39">
        <v>0.36025600000000002</v>
      </c>
      <c r="J108" s="39">
        <v>0.44974399999999998</v>
      </c>
      <c r="K108" s="39">
        <v>0.44120199999999998</v>
      </c>
      <c r="L108" s="39">
        <v>0.439276</v>
      </c>
      <c r="M108" s="39">
        <v>0.44002999999999998</v>
      </c>
      <c r="N108" s="156">
        <v>0.38838499999999998</v>
      </c>
      <c r="O108" s="47"/>
      <c r="P108" s="39">
        <v>0.45236599999999999</v>
      </c>
      <c r="Q108" s="39">
        <v>0.47570299999999999</v>
      </c>
      <c r="R108" s="39">
        <v>0.41666700000000001</v>
      </c>
      <c r="S108" s="39">
        <v>0.38802199999999998</v>
      </c>
      <c r="T108" s="39">
        <v>0.47865600000000003</v>
      </c>
      <c r="U108" s="39">
        <v>0.394872</v>
      </c>
      <c r="V108" s="39">
        <v>0.48126099999999999</v>
      </c>
      <c r="W108" s="39">
        <v>0.46949600000000002</v>
      </c>
      <c r="X108" s="83">
        <v>0.47803600000000002</v>
      </c>
      <c r="Y108" s="83">
        <v>0.46626699999999999</v>
      </c>
      <c r="Z108" s="156">
        <v>0.43194199999999999</v>
      </c>
      <c r="AA108" s="47"/>
      <c r="AB108" s="1">
        <v>1585</v>
      </c>
      <c r="AC108" s="1">
        <v>1564</v>
      </c>
      <c r="AD108" s="1">
        <v>2940</v>
      </c>
      <c r="AE108" s="1">
        <v>1603</v>
      </c>
      <c r="AF108" s="1">
        <v>1429</v>
      </c>
      <c r="AG108" s="1">
        <v>1560</v>
      </c>
      <c r="AH108" s="53">
        <v>1174</v>
      </c>
      <c r="AI108" s="53">
        <v>1131</v>
      </c>
      <c r="AJ108" s="81">
        <v>1161</v>
      </c>
      <c r="AK108" s="53">
        <v>1334</v>
      </c>
      <c r="AL108" s="150">
        <v>1102</v>
      </c>
    </row>
    <row r="109" spans="1:38" ht="18" customHeight="1" x14ac:dyDescent="0.3">
      <c r="A109" s="38"/>
      <c r="B109" s="38"/>
      <c r="C109" s="61" t="s">
        <v>144</v>
      </c>
      <c r="D109" s="39">
        <v>0.34363700000000003</v>
      </c>
      <c r="E109" s="39">
        <v>0.31773400000000002</v>
      </c>
      <c r="F109" s="39">
        <v>0.35041299999999997</v>
      </c>
      <c r="G109" s="39">
        <v>0.337536</v>
      </c>
      <c r="H109" s="39">
        <v>0.36388300000000001</v>
      </c>
      <c r="I109" s="39">
        <v>0.339783</v>
      </c>
      <c r="J109" s="39">
        <v>0.398675</v>
      </c>
      <c r="K109" s="39">
        <v>0.40723199999999998</v>
      </c>
      <c r="L109" s="39">
        <v>0.41779100000000002</v>
      </c>
      <c r="M109" s="39">
        <v>0.43435400000000002</v>
      </c>
      <c r="N109" s="156">
        <v>0.39665800000000001</v>
      </c>
      <c r="O109" s="47"/>
      <c r="P109" s="39">
        <v>0.36138100000000001</v>
      </c>
      <c r="Q109" s="39">
        <v>0.33846500000000002</v>
      </c>
      <c r="R109" s="39">
        <v>0.37803999999999999</v>
      </c>
      <c r="S109" s="39">
        <v>0.36146099999999998</v>
      </c>
      <c r="T109" s="39">
        <v>0.38764399999999999</v>
      </c>
      <c r="U109" s="39">
        <v>0.36145500000000003</v>
      </c>
      <c r="V109" s="39">
        <v>0.42131400000000002</v>
      </c>
      <c r="W109" s="39">
        <v>0.43272100000000002</v>
      </c>
      <c r="X109" s="83">
        <v>0.43496899999999999</v>
      </c>
      <c r="Y109" s="83">
        <v>0.45295400000000002</v>
      </c>
      <c r="Z109" s="156">
        <v>0.41212900000000002</v>
      </c>
      <c r="AA109" s="47"/>
      <c r="AB109" s="1">
        <v>5241</v>
      </c>
      <c r="AC109" s="1">
        <v>4872</v>
      </c>
      <c r="AD109" s="1">
        <v>4235</v>
      </c>
      <c r="AE109" s="1">
        <v>3093</v>
      </c>
      <c r="AF109" s="1">
        <v>2946</v>
      </c>
      <c r="AG109" s="1">
        <v>2584</v>
      </c>
      <c r="AH109" s="53">
        <v>1811</v>
      </c>
      <c r="AI109" s="53">
        <v>1687</v>
      </c>
      <c r="AJ109" s="81">
        <v>1630</v>
      </c>
      <c r="AK109" s="53">
        <v>1828</v>
      </c>
      <c r="AL109" s="150">
        <v>1616</v>
      </c>
    </row>
    <row r="110" spans="1:38" ht="18" customHeight="1" x14ac:dyDescent="0.3">
      <c r="A110" s="38" t="s">
        <v>108</v>
      </c>
      <c r="B110" s="52" t="s">
        <v>109</v>
      </c>
      <c r="C110" s="61" t="s">
        <v>142</v>
      </c>
      <c r="D110" s="39">
        <v>0.73947399999999996</v>
      </c>
      <c r="E110" s="39">
        <v>0.72834100000000002</v>
      </c>
      <c r="F110" s="39">
        <v>0.72519900000000004</v>
      </c>
      <c r="G110" s="39">
        <v>0.73071299999999995</v>
      </c>
      <c r="H110" s="39">
        <v>0.740448</v>
      </c>
      <c r="I110" s="39">
        <v>0.74454600000000004</v>
      </c>
      <c r="J110" s="39">
        <v>0.74280599999999997</v>
      </c>
      <c r="K110" s="39">
        <v>0.73989000000000005</v>
      </c>
      <c r="L110" s="39">
        <v>0.73563500000000004</v>
      </c>
      <c r="M110" s="39">
        <v>0.74064300000000005</v>
      </c>
      <c r="N110" s="156">
        <v>0.73283100000000001</v>
      </c>
      <c r="O110" s="47"/>
      <c r="P110" s="39">
        <v>0.83518300000000001</v>
      </c>
      <c r="Q110" s="39">
        <v>0.82648500000000003</v>
      </c>
      <c r="R110" s="39">
        <v>0.821546</v>
      </c>
      <c r="S110" s="39">
        <v>0.82708199999999998</v>
      </c>
      <c r="T110" s="39">
        <v>0.83457199999999998</v>
      </c>
      <c r="U110" s="39">
        <v>0.83627600000000002</v>
      </c>
      <c r="V110" s="39">
        <v>0.83441900000000002</v>
      </c>
      <c r="W110" s="39">
        <v>0.83567599999999997</v>
      </c>
      <c r="X110" s="83">
        <v>0.827654</v>
      </c>
      <c r="Y110" s="83">
        <v>0.82962199999999997</v>
      </c>
      <c r="Z110" s="156">
        <v>0.80822799999999995</v>
      </c>
      <c r="AA110" s="47"/>
      <c r="AB110" s="1">
        <v>130229</v>
      </c>
      <c r="AC110" s="1">
        <v>128271</v>
      </c>
      <c r="AD110" s="1">
        <v>128100</v>
      </c>
      <c r="AE110" s="1">
        <v>127043</v>
      </c>
      <c r="AF110" s="1">
        <v>128745</v>
      </c>
      <c r="AG110" s="1">
        <v>126927</v>
      </c>
      <c r="AH110" s="53">
        <v>127394</v>
      </c>
      <c r="AI110" s="53">
        <v>127723</v>
      </c>
      <c r="AJ110" s="81">
        <v>130789</v>
      </c>
      <c r="AK110" s="53">
        <v>132470</v>
      </c>
      <c r="AL110" s="150">
        <v>132141</v>
      </c>
    </row>
    <row r="111" spans="1:38" ht="18" customHeight="1" x14ac:dyDescent="0.3">
      <c r="A111" s="38"/>
      <c r="B111" s="38"/>
      <c r="C111" s="61" t="s">
        <v>143</v>
      </c>
      <c r="D111" s="39">
        <v>0.66725299999999999</v>
      </c>
      <c r="E111" s="39">
        <v>0.62833799999999995</v>
      </c>
      <c r="F111" s="39">
        <v>0.622695</v>
      </c>
      <c r="G111" s="39">
        <v>0.62671299999999996</v>
      </c>
      <c r="H111" s="39">
        <v>0.66850200000000004</v>
      </c>
      <c r="I111" s="39">
        <v>0.569693</v>
      </c>
      <c r="J111" s="39">
        <v>0.50938899999999998</v>
      </c>
      <c r="K111" s="39">
        <v>0.54275300000000004</v>
      </c>
      <c r="L111" s="39">
        <v>0.54919600000000002</v>
      </c>
      <c r="M111" s="39">
        <v>0.54253600000000002</v>
      </c>
      <c r="N111" s="156">
        <v>0.53044800000000003</v>
      </c>
      <c r="O111" s="47"/>
      <c r="P111" s="39">
        <v>0.70273099999999999</v>
      </c>
      <c r="Q111" s="39">
        <v>0.66442900000000005</v>
      </c>
      <c r="R111" s="39">
        <v>0.65310199999999996</v>
      </c>
      <c r="S111" s="39">
        <v>0.65748600000000001</v>
      </c>
      <c r="T111" s="39">
        <v>0.69771899999999998</v>
      </c>
      <c r="U111" s="39">
        <v>0.60628599999999999</v>
      </c>
      <c r="V111" s="39">
        <v>0.54685600000000001</v>
      </c>
      <c r="W111" s="39">
        <v>0.580013</v>
      </c>
      <c r="X111" s="83">
        <v>0.58506999999999998</v>
      </c>
      <c r="Y111" s="83">
        <v>0.57598199999999999</v>
      </c>
      <c r="Z111" s="156">
        <v>0.56360100000000002</v>
      </c>
      <c r="AA111" s="47"/>
      <c r="AB111" s="1">
        <v>14206</v>
      </c>
      <c r="AC111" s="1">
        <v>13106</v>
      </c>
      <c r="AD111" s="1">
        <v>15457</v>
      </c>
      <c r="AE111" s="1">
        <v>15176</v>
      </c>
      <c r="AF111" s="1">
        <v>17798</v>
      </c>
      <c r="AG111" s="1">
        <v>13172</v>
      </c>
      <c r="AH111" s="53">
        <v>11290</v>
      </c>
      <c r="AI111" s="53">
        <v>10467</v>
      </c>
      <c r="AJ111" s="81">
        <v>9645</v>
      </c>
      <c r="AK111" s="53">
        <v>8910</v>
      </c>
      <c r="AL111" s="150">
        <v>8687</v>
      </c>
    </row>
    <row r="112" spans="1:38" ht="18" customHeight="1" x14ac:dyDescent="0.3">
      <c r="A112" s="38"/>
      <c r="B112" s="38"/>
      <c r="C112" s="61" t="s">
        <v>144</v>
      </c>
      <c r="D112" s="39">
        <v>0.63536300000000001</v>
      </c>
      <c r="E112" s="39">
        <v>0.60311499999999996</v>
      </c>
      <c r="F112" s="39">
        <v>0.59563200000000005</v>
      </c>
      <c r="G112" s="39">
        <v>0.60236999999999996</v>
      </c>
      <c r="H112" s="39">
        <v>0.62987000000000004</v>
      </c>
      <c r="I112" s="39">
        <v>0.55594100000000002</v>
      </c>
      <c r="J112" s="39">
        <v>0.52771599999999996</v>
      </c>
      <c r="K112" s="39">
        <v>0.53394900000000001</v>
      </c>
      <c r="L112" s="39">
        <v>0.55968600000000002</v>
      </c>
      <c r="M112" s="39">
        <v>0.53702099999999997</v>
      </c>
      <c r="N112" s="156">
        <v>0.52809200000000001</v>
      </c>
      <c r="O112" s="47"/>
      <c r="P112" s="39">
        <v>0.66068300000000002</v>
      </c>
      <c r="Q112" s="39">
        <v>0.62990199999999996</v>
      </c>
      <c r="R112" s="39">
        <v>0.62135799999999997</v>
      </c>
      <c r="S112" s="39">
        <v>0.62768100000000004</v>
      </c>
      <c r="T112" s="39">
        <v>0.65666899999999995</v>
      </c>
      <c r="U112" s="39">
        <v>0.59023899999999996</v>
      </c>
      <c r="V112" s="39">
        <v>0.55858099999999999</v>
      </c>
      <c r="W112" s="39">
        <v>0.56710300000000002</v>
      </c>
      <c r="X112" s="83">
        <v>0.59076799999999996</v>
      </c>
      <c r="Y112" s="83">
        <v>0.57119399999999998</v>
      </c>
      <c r="Z112" s="156">
        <v>0.55479599999999996</v>
      </c>
      <c r="AA112" s="47"/>
      <c r="AB112" s="1">
        <v>23341</v>
      </c>
      <c r="AC112" s="1">
        <v>21316</v>
      </c>
      <c r="AD112" s="1">
        <v>21107</v>
      </c>
      <c r="AE112" s="1">
        <v>18648</v>
      </c>
      <c r="AF112" s="1">
        <v>19404</v>
      </c>
      <c r="AG112" s="1">
        <v>12683</v>
      </c>
      <c r="AH112" s="53">
        <v>11275</v>
      </c>
      <c r="AI112" s="53">
        <v>10074</v>
      </c>
      <c r="AJ112" s="81">
        <v>9684</v>
      </c>
      <c r="AK112" s="53">
        <v>9130</v>
      </c>
      <c r="AL112" s="150">
        <v>9362</v>
      </c>
    </row>
    <row r="113" spans="1:38" ht="18" customHeight="1" x14ac:dyDescent="0.3">
      <c r="A113" s="38" t="s">
        <v>110</v>
      </c>
      <c r="B113" s="52" t="s">
        <v>111</v>
      </c>
      <c r="C113" s="61" t="s">
        <v>142</v>
      </c>
      <c r="D113" s="39">
        <v>0.69153500000000001</v>
      </c>
      <c r="E113" s="39">
        <v>0.675562</v>
      </c>
      <c r="F113" s="39">
        <v>0.67033799999999999</v>
      </c>
      <c r="G113" s="39">
        <v>0.67787900000000001</v>
      </c>
      <c r="H113" s="39">
        <v>0.70298099999999997</v>
      </c>
      <c r="I113" s="39">
        <v>0.70272800000000002</v>
      </c>
      <c r="J113" s="39">
        <v>0.71059799999999995</v>
      </c>
      <c r="K113" s="39">
        <v>0.70935099999999995</v>
      </c>
      <c r="L113" s="39">
        <v>0.70874999999999999</v>
      </c>
      <c r="M113" s="39">
        <v>0.70989999999999998</v>
      </c>
      <c r="N113" s="156">
        <v>0.71477299999999999</v>
      </c>
      <c r="O113" s="47"/>
      <c r="P113" s="39">
        <v>0.805064</v>
      </c>
      <c r="Q113" s="39">
        <v>0.79176500000000005</v>
      </c>
      <c r="R113" s="39">
        <v>0.788462</v>
      </c>
      <c r="S113" s="39">
        <v>0.79559800000000003</v>
      </c>
      <c r="T113" s="39">
        <v>0.81466000000000005</v>
      </c>
      <c r="U113" s="39">
        <v>0.81145199999999995</v>
      </c>
      <c r="V113" s="39">
        <v>0.81869700000000001</v>
      </c>
      <c r="W113" s="39">
        <v>0.81956200000000001</v>
      </c>
      <c r="X113" s="83">
        <v>0.81305400000000005</v>
      </c>
      <c r="Y113" s="83">
        <v>0.81559700000000002</v>
      </c>
      <c r="Z113" s="156">
        <v>0.81040000000000001</v>
      </c>
      <c r="AA113" s="47"/>
      <c r="AB113" s="1">
        <v>84525</v>
      </c>
      <c r="AC113" s="1">
        <v>84198</v>
      </c>
      <c r="AD113" s="1">
        <v>83616</v>
      </c>
      <c r="AE113" s="1">
        <v>80743</v>
      </c>
      <c r="AF113" s="1">
        <v>80096</v>
      </c>
      <c r="AG113" s="1">
        <v>79688</v>
      </c>
      <c r="AH113" s="53">
        <v>78752</v>
      </c>
      <c r="AI113" s="53">
        <v>79030</v>
      </c>
      <c r="AJ113" s="81">
        <v>80237</v>
      </c>
      <c r="AK113" s="53">
        <v>80286</v>
      </c>
      <c r="AL113" s="150">
        <v>78022</v>
      </c>
    </row>
    <row r="114" spans="1:38" ht="18" customHeight="1" x14ac:dyDescent="0.3">
      <c r="A114" s="38"/>
      <c r="B114" s="38"/>
      <c r="C114" s="61" t="s">
        <v>143</v>
      </c>
      <c r="D114" s="39">
        <v>0.46382299999999999</v>
      </c>
      <c r="E114" s="39">
        <v>0.441826</v>
      </c>
      <c r="F114" s="39">
        <v>0.43293700000000002</v>
      </c>
      <c r="G114" s="39">
        <v>0.51445799999999997</v>
      </c>
      <c r="H114" s="39">
        <v>0.53247299999999997</v>
      </c>
      <c r="I114" s="39">
        <v>0.48877300000000001</v>
      </c>
      <c r="J114" s="39">
        <v>0.43556400000000001</v>
      </c>
      <c r="K114" s="39">
        <v>0.45573900000000001</v>
      </c>
      <c r="L114" s="39">
        <v>0.46287499999999998</v>
      </c>
      <c r="M114" s="39">
        <v>0.437081</v>
      </c>
      <c r="N114" s="156">
        <v>0.46207799999999999</v>
      </c>
      <c r="O114" s="47"/>
      <c r="P114" s="39">
        <v>0.51288100000000003</v>
      </c>
      <c r="Q114" s="39">
        <v>0.491919</v>
      </c>
      <c r="R114" s="39">
        <v>0.48485699999999998</v>
      </c>
      <c r="S114" s="39">
        <v>0.55527899999999997</v>
      </c>
      <c r="T114" s="39">
        <v>0.57359599999999999</v>
      </c>
      <c r="U114" s="39">
        <v>0.52260799999999996</v>
      </c>
      <c r="V114" s="39">
        <v>0.47758299999999998</v>
      </c>
      <c r="W114" s="39">
        <v>0.49105700000000002</v>
      </c>
      <c r="X114" s="83">
        <v>0.49695299999999998</v>
      </c>
      <c r="Y114" s="83">
        <v>0.47129199999999999</v>
      </c>
      <c r="Z114" s="156">
        <v>0.49011300000000002</v>
      </c>
      <c r="AA114" s="47"/>
      <c r="AB114" s="1">
        <v>8113</v>
      </c>
      <c r="AC114" s="1">
        <v>8105</v>
      </c>
      <c r="AD114" s="1">
        <v>7396</v>
      </c>
      <c r="AE114" s="1">
        <v>7643</v>
      </c>
      <c r="AF114" s="1">
        <v>7052</v>
      </c>
      <c r="AG114" s="1">
        <v>6502</v>
      </c>
      <c r="AH114" s="53">
        <v>4617</v>
      </c>
      <c r="AI114" s="53">
        <v>4417</v>
      </c>
      <c r="AJ114" s="81">
        <v>4431</v>
      </c>
      <c r="AK114" s="53">
        <v>4180</v>
      </c>
      <c r="AL114" s="150">
        <v>3995</v>
      </c>
    </row>
    <row r="115" spans="1:38" ht="18" customHeight="1" x14ac:dyDescent="0.3">
      <c r="A115" s="38"/>
      <c r="B115" s="38"/>
      <c r="C115" s="61" t="s">
        <v>144</v>
      </c>
      <c r="D115" s="39">
        <v>0.51287400000000005</v>
      </c>
      <c r="E115" s="39">
        <v>0.48313699999999998</v>
      </c>
      <c r="F115" s="39">
        <v>0.46137</v>
      </c>
      <c r="G115" s="39">
        <v>0.51005500000000004</v>
      </c>
      <c r="H115" s="39">
        <v>0.50273199999999996</v>
      </c>
      <c r="I115" s="39">
        <v>0.43946099999999999</v>
      </c>
      <c r="J115" s="39">
        <v>0.43216900000000003</v>
      </c>
      <c r="K115" s="39">
        <v>0.44223499999999999</v>
      </c>
      <c r="L115" s="39">
        <v>0.461538</v>
      </c>
      <c r="M115" s="39">
        <v>0.43669799999999998</v>
      </c>
      <c r="N115" s="156">
        <v>0.47888700000000001</v>
      </c>
      <c r="O115" s="47"/>
      <c r="P115" s="39">
        <v>0.54511900000000002</v>
      </c>
      <c r="Q115" s="39">
        <v>0.51630699999999996</v>
      </c>
      <c r="R115" s="39">
        <v>0.49520599999999998</v>
      </c>
      <c r="S115" s="39">
        <v>0.53913500000000003</v>
      </c>
      <c r="T115" s="39">
        <v>0.52691399999999999</v>
      </c>
      <c r="U115" s="39">
        <v>0.46575299999999997</v>
      </c>
      <c r="V115" s="39">
        <v>0.45752199999999998</v>
      </c>
      <c r="W115" s="39">
        <v>0.46303299999999997</v>
      </c>
      <c r="X115" s="83">
        <v>0.481765</v>
      </c>
      <c r="Y115" s="83">
        <v>0.45675300000000002</v>
      </c>
      <c r="Z115" s="156">
        <v>0.49428</v>
      </c>
      <c r="AA115" s="47"/>
      <c r="AB115" s="1">
        <v>20313</v>
      </c>
      <c r="AC115" s="1">
        <v>19777</v>
      </c>
      <c r="AD115" s="1">
        <v>15959</v>
      </c>
      <c r="AE115" s="1">
        <v>14271</v>
      </c>
      <c r="AF115" s="1">
        <v>11165</v>
      </c>
      <c r="AG115" s="1">
        <v>9052</v>
      </c>
      <c r="AH115" s="53">
        <v>5956</v>
      </c>
      <c r="AI115" s="53">
        <v>6587</v>
      </c>
      <c r="AJ115" s="81">
        <v>6279</v>
      </c>
      <c r="AK115" s="53">
        <v>7330</v>
      </c>
      <c r="AL115" s="150">
        <v>7081</v>
      </c>
    </row>
    <row r="116" spans="1:38" ht="18" customHeight="1" x14ac:dyDescent="0.3">
      <c r="A116" s="38" t="s">
        <v>112</v>
      </c>
      <c r="B116" s="52" t="s">
        <v>113</v>
      </c>
      <c r="C116" s="61" t="s">
        <v>142</v>
      </c>
      <c r="D116" s="39">
        <v>0.55801999999999996</v>
      </c>
      <c r="E116" s="39">
        <v>0.55057299999999998</v>
      </c>
      <c r="F116" s="39">
        <v>0.52885700000000002</v>
      </c>
      <c r="G116" s="39">
        <v>0.57209299999999996</v>
      </c>
      <c r="H116" s="39">
        <v>0.57183200000000001</v>
      </c>
      <c r="I116" s="39">
        <v>0.54874100000000003</v>
      </c>
      <c r="J116" s="39">
        <v>0.64416399999999996</v>
      </c>
      <c r="K116" s="39">
        <v>0.59643100000000004</v>
      </c>
      <c r="L116" s="39">
        <v>0.56162999999999996</v>
      </c>
      <c r="M116" s="39">
        <v>0.55846200000000001</v>
      </c>
      <c r="N116" s="156">
        <v>0.57924100000000001</v>
      </c>
      <c r="O116" s="47"/>
      <c r="P116" s="39">
        <v>0.73913499999999999</v>
      </c>
      <c r="Q116" s="39">
        <v>0.69738100000000003</v>
      </c>
      <c r="R116" s="39">
        <v>0.66192700000000004</v>
      </c>
      <c r="S116" s="39">
        <v>0.71321900000000005</v>
      </c>
      <c r="T116" s="39">
        <v>0.70574400000000004</v>
      </c>
      <c r="U116" s="39">
        <v>0.68808899999999995</v>
      </c>
      <c r="V116" s="39">
        <v>0.78102400000000005</v>
      </c>
      <c r="W116" s="39">
        <v>0.74247799999999997</v>
      </c>
      <c r="X116" s="83">
        <v>0.67771499999999996</v>
      </c>
      <c r="Y116" s="83">
        <v>0.68983399999999995</v>
      </c>
      <c r="Z116" s="156">
        <v>0.68590899999999999</v>
      </c>
      <c r="AA116" s="47"/>
      <c r="AB116" s="1">
        <v>21329</v>
      </c>
      <c r="AC116" s="1">
        <v>28098</v>
      </c>
      <c r="AD116" s="1">
        <v>23980</v>
      </c>
      <c r="AE116" s="1">
        <v>25169</v>
      </c>
      <c r="AF116" s="1">
        <v>25121</v>
      </c>
      <c r="AG116" s="1">
        <v>24507</v>
      </c>
      <c r="AH116" s="53">
        <v>23893</v>
      </c>
      <c r="AI116" s="53">
        <v>24992</v>
      </c>
      <c r="AJ116" s="81">
        <v>25645</v>
      </c>
      <c r="AK116" s="53">
        <v>24503</v>
      </c>
      <c r="AL116" s="150">
        <v>24356</v>
      </c>
    </row>
    <row r="117" spans="1:38" ht="18" customHeight="1" x14ac:dyDescent="0.3">
      <c r="A117" s="38"/>
      <c r="B117" s="38"/>
      <c r="C117" s="61" t="s">
        <v>143</v>
      </c>
      <c r="D117" s="39">
        <v>0.46902899999999997</v>
      </c>
      <c r="E117" s="39">
        <v>0.59909800000000002</v>
      </c>
      <c r="F117" s="39">
        <v>0.32944299999999999</v>
      </c>
      <c r="G117" s="39">
        <v>0.444938</v>
      </c>
      <c r="H117" s="39">
        <v>0.48917699999999997</v>
      </c>
      <c r="I117" s="39">
        <v>0.31820300000000001</v>
      </c>
      <c r="J117" s="39">
        <v>0.38364799999999999</v>
      </c>
      <c r="K117" s="39">
        <v>0.39899000000000001</v>
      </c>
      <c r="L117" s="39">
        <v>0.34026099999999998</v>
      </c>
      <c r="M117" s="39">
        <v>0.352632</v>
      </c>
      <c r="N117" s="156">
        <v>0.34886800000000001</v>
      </c>
      <c r="O117" s="47"/>
      <c r="P117" s="39">
        <v>0.57899999999999996</v>
      </c>
      <c r="Q117" s="39">
        <v>0.64538799999999996</v>
      </c>
      <c r="R117" s="39">
        <v>0.39194299999999999</v>
      </c>
      <c r="S117" s="39">
        <v>0.50957600000000003</v>
      </c>
      <c r="T117" s="39">
        <v>0.541744</v>
      </c>
      <c r="U117" s="39">
        <v>0.36818000000000001</v>
      </c>
      <c r="V117" s="39">
        <v>0.43343799999999999</v>
      </c>
      <c r="W117" s="39">
        <v>0.44797999999999999</v>
      </c>
      <c r="X117" s="83">
        <v>0.37589099999999998</v>
      </c>
      <c r="Y117" s="83">
        <v>0.39210499999999998</v>
      </c>
      <c r="Z117" s="156">
        <v>0.384154</v>
      </c>
      <c r="AA117" s="47"/>
      <c r="AB117" s="1">
        <v>3019</v>
      </c>
      <c r="AC117" s="1">
        <v>5984</v>
      </c>
      <c r="AD117" s="1">
        <v>2656</v>
      </c>
      <c r="AE117" s="1">
        <v>2924</v>
      </c>
      <c r="AF117" s="1">
        <v>3234</v>
      </c>
      <c r="AG117" s="1">
        <v>2181</v>
      </c>
      <c r="AH117" s="53">
        <v>1908</v>
      </c>
      <c r="AI117" s="53">
        <v>1980</v>
      </c>
      <c r="AJ117" s="81">
        <v>1684</v>
      </c>
      <c r="AK117" s="53">
        <v>1520</v>
      </c>
      <c r="AL117" s="150">
        <v>1502</v>
      </c>
    </row>
    <row r="118" spans="1:38" ht="18" customHeight="1" x14ac:dyDescent="0.3">
      <c r="A118" s="38"/>
      <c r="B118" s="38"/>
      <c r="C118" s="61" t="s">
        <v>144</v>
      </c>
      <c r="D118" s="39">
        <v>0.53350399999999998</v>
      </c>
      <c r="E118" s="39">
        <v>0.41072700000000001</v>
      </c>
      <c r="F118" s="39">
        <v>0.32468999999999998</v>
      </c>
      <c r="G118" s="39">
        <v>0.41861900000000002</v>
      </c>
      <c r="H118" s="39">
        <v>0.424066</v>
      </c>
      <c r="I118" s="39">
        <v>0.354933</v>
      </c>
      <c r="J118" s="39">
        <v>0.49806499999999998</v>
      </c>
      <c r="K118" s="39">
        <v>0.45123000000000002</v>
      </c>
      <c r="L118" s="39">
        <v>0.382463</v>
      </c>
      <c r="M118" s="39">
        <v>0.394706</v>
      </c>
      <c r="N118" s="156">
        <v>0.41749399999999998</v>
      </c>
      <c r="O118" s="47"/>
      <c r="P118" s="39">
        <v>0.58515899999999998</v>
      </c>
      <c r="Q118" s="39">
        <v>0.44784800000000002</v>
      </c>
      <c r="R118" s="39">
        <v>0.35829100000000003</v>
      </c>
      <c r="S118" s="39">
        <v>0.45205200000000001</v>
      </c>
      <c r="T118" s="39">
        <v>0.45430999999999999</v>
      </c>
      <c r="U118" s="39">
        <v>0.38326300000000002</v>
      </c>
      <c r="V118" s="39">
        <v>0.53753899999999999</v>
      </c>
      <c r="W118" s="39">
        <v>0.487705</v>
      </c>
      <c r="X118" s="83">
        <v>0.41277999999999998</v>
      </c>
      <c r="Y118" s="83">
        <v>0.42529400000000001</v>
      </c>
      <c r="Z118" s="156">
        <v>0.455955</v>
      </c>
      <c r="AA118" s="47"/>
      <c r="AB118" s="1">
        <v>6253</v>
      </c>
      <c r="AC118" s="1">
        <v>7085</v>
      </c>
      <c r="AD118" s="1">
        <v>5476</v>
      </c>
      <c r="AE118" s="1">
        <v>4995</v>
      </c>
      <c r="AF118" s="1">
        <v>4629</v>
      </c>
      <c r="AG118" s="1">
        <v>3071</v>
      </c>
      <c r="AH118" s="53">
        <v>2584</v>
      </c>
      <c r="AI118" s="53">
        <v>2440</v>
      </c>
      <c r="AJ118" s="81">
        <v>2144</v>
      </c>
      <c r="AK118" s="53">
        <v>1700</v>
      </c>
      <c r="AL118" s="150">
        <v>1612</v>
      </c>
    </row>
    <row r="119" spans="1:38" ht="18" customHeight="1" x14ac:dyDescent="0.3">
      <c r="A119" s="38" t="s">
        <v>114</v>
      </c>
      <c r="B119" s="52" t="s">
        <v>115</v>
      </c>
      <c r="C119" s="61" t="s">
        <v>142</v>
      </c>
      <c r="D119" s="39">
        <v>0.65556700000000001</v>
      </c>
      <c r="E119" s="39">
        <v>0.66336799999999996</v>
      </c>
      <c r="F119" s="39">
        <v>0.65791100000000002</v>
      </c>
      <c r="G119" s="39">
        <v>0.670261</v>
      </c>
      <c r="H119" s="39">
        <v>0.667381</v>
      </c>
      <c r="I119" s="39">
        <v>0.66647500000000004</v>
      </c>
      <c r="J119" s="39">
        <v>0.66641600000000001</v>
      </c>
      <c r="K119" s="39">
        <v>0.66426799999999997</v>
      </c>
      <c r="L119" s="39">
        <v>0.65944400000000003</v>
      </c>
      <c r="M119" s="39">
        <v>0.67472699999999997</v>
      </c>
      <c r="N119" s="156">
        <v>0.64619099999999996</v>
      </c>
      <c r="O119" s="47"/>
      <c r="P119" s="39">
        <v>0.76653700000000002</v>
      </c>
      <c r="Q119" s="39">
        <v>0.77863700000000002</v>
      </c>
      <c r="R119" s="39">
        <v>0.77001200000000003</v>
      </c>
      <c r="S119" s="39">
        <v>0.78099099999999999</v>
      </c>
      <c r="T119" s="39">
        <v>0.77588299999999999</v>
      </c>
      <c r="U119" s="39">
        <v>0.77598599999999995</v>
      </c>
      <c r="V119" s="39">
        <v>0.77840299999999996</v>
      </c>
      <c r="W119" s="39">
        <v>0.77110500000000004</v>
      </c>
      <c r="X119" s="83">
        <v>0.76440399999999997</v>
      </c>
      <c r="Y119" s="83">
        <v>0.77303100000000002</v>
      </c>
      <c r="Z119" s="156">
        <v>0.73508499999999999</v>
      </c>
      <c r="AA119" s="47"/>
      <c r="AB119" s="1">
        <v>24475</v>
      </c>
      <c r="AC119" s="1">
        <v>24959</v>
      </c>
      <c r="AD119" s="1">
        <v>24897</v>
      </c>
      <c r="AE119" s="1">
        <v>24483</v>
      </c>
      <c r="AF119" s="1">
        <v>24746</v>
      </c>
      <c r="AG119" s="1">
        <v>26052</v>
      </c>
      <c r="AH119" s="53">
        <v>25244</v>
      </c>
      <c r="AI119" s="53">
        <v>26676</v>
      </c>
      <c r="AJ119" s="81">
        <v>26677</v>
      </c>
      <c r="AK119" s="53">
        <v>26052</v>
      </c>
      <c r="AL119" s="150">
        <v>26031</v>
      </c>
    </row>
    <row r="120" spans="1:38" ht="18" customHeight="1" x14ac:dyDescent="0.3">
      <c r="A120" s="38"/>
      <c r="B120" s="38"/>
      <c r="C120" s="61" t="s">
        <v>143</v>
      </c>
      <c r="D120" s="39">
        <v>0.44562800000000002</v>
      </c>
      <c r="E120" s="39">
        <v>0.44954499999999997</v>
      </c>
      <c r="F120" s="39">
        <v>0.45334799999999997</v>
      </c>
      <c r="G120" s="39">
        <v>0.52882899999999999</v>
      </c>
      <c r="H120" s="39">
        <v>0.43743199999999999</v>
      </c>
      <c r="I120" s="39">
        <v>0.50791500000000001</v>
      </c>
      <c r="J120" s="39">
        <v>0.44329499999999999</v>
      </c>
      <c r="K120" s="39">
        <v>0.46363599999999999</v>
      </c>
      <c r="L120" s="39">
        <v>0.46675699999999998</v>
      </c>
      <c r="M120" s="39">
        <v>0.47279100000000002</v>
      </c>
      <c r="N120" s="156">
        <v>0.448017</v>
      </c>
      <c r="O120" s="47"/>
      <c r="P120" s="39">
        <v>0.49338700000000002</v>
      </c>
      <c r="Q120" s="39">
        <v>0.500911</v>
      </c>
      <c r="R120" s="39">
        <v>0.50284899999999999</v>
      </c>
      <c r="S120" s="39">
        <v>0.577461</v>
      </c>
      <c r="T120" s="39">
        <v>0.48814299999999999</v>
      </c>
      <c r="U120" s="39">
        <v>0.55704100000000001</v>
      </c>
      <c r="V120" s="39">
        <v>0.495033</v>
      </c>
      <c r="W120" s="39">
        <v>0.50952399999999998</v>
      </c>
      <c r="X120" s="83">
        <v>0.501583</v>
      </c>
      <c r="Y120" s="83">
        <v>0.50773800000000002</v>
      </c>
      <c r="Z120" s="156">
        <v>0.47856399999999999</v>
      </c>
      <c r="AA120" s="47"/>
      <c r="AB120" s="1">
        <v>2722</v>
      </c>
      <c r="AC120" s="1">
        <v>2745</v>
      </c>
      <c r="AD120" s="1">
        <v>2808</v>
      </c>
      <c r="AE120" s="1">
        <v>3434</v>
      </c>
      <c r="AF120" s="1">
        <v>2741</v>
      </c>
      <c r="AG120" s="1">
        <v>3664</v>
      </c>
      <c r="AH120" s="53">
        <v>2416</v>
      </c>
      <c r="AI120" s="53">
        <v>2310</v>
      </c>
      <c r="AJ120" s="81">
        <v>2211</v>
      </c>
      <c r="AK120" s="53">
        <v>2003</v>
      </c>
      <c r="AL120" s="150">
        <v>1866</v>
      </c>
    </row>
    <row r="121" spans="1:38" ht="18" customHeight="1" x14ac:dyDescent="0.3">
      <c r="A121" s="38"/>
      <c r="B121" s="38"/>
      <c r="C121" s="61" t="s">
        <v>144</v>
      </c>
      <c r="D121" s="39">
        <v>0.47930400000000001</v>
      </c>
      <c r="E121" s="39">
        <v>0.48983500000000002</v>
      </c>
      <c r="F121" s="39">
        <v>0.47874299999999997</v>
      </c>
      <c r="G121" s="39">
        <v>0.454092</v>
      </c>
      <c r="H121" s="39">
        <v>0.45417200000000002</v>
      </c>
      <c r="I121" s="39">
        <v>0.41068199999999999</v>
      </c>
      <c r="J121" s="39">
        <v>0.34129500000000002</v>
      </c>
      <c r="K121" s="39">
        <v>0.45189600000000002</v>
      </c>
      <c r="L121" s="39">
        <v>0.379716</v>
      </c>
      <c r="M121" s="39">
        <v>0.44918999999999998</v>
      </c>
      <c r="N121" s="156">
        <v>0.424126</v>
      </c>
      <c r="O121" s="47"/>
      <c r="P121" s="39">
        <v>0.51524599999999998</v>
      </c>
      <c r="Q121" s="39">
        <v>0.52290599999999998</v>
      </c>
      <c r="R121" s="39">
        <v>0.51016600000000001</v>
      </c>
      <c r="S121" s="39">
        <v>0.48313400000000001</v>
      </c>
      <c r="T121" s="39">
        <v>0.49040299999999998</v>
      </c>
      <c r="U121" s="39">
        <v>0.437884</v>
      </c>
      <c r="V121" s="39">
        <v>0.36862800000000001</v>
      </c>
      <c r="W121" s="39">
        <v>0.48198099999999999</v>
      </c>
      <c r="X121" s="83">
        <v>0.40383400000000003</v>
      </c>
      <c r="Y121" s="83">
        <v>0.47496300000000002</v>
      </c>
      <c r="Z121" s="156">
        <v>0.44410300000000003</v>
      </c>
      <c r="AA121" s="47"/>
      <c r="AB121" s="1">
        <v>8625</v>
      </c>
      <c r="AC121" s="1">
        <v>7378</v>
      </c>
      <c r="AD121" s="1">
        <v>6492</v>
      </c>
      <c r="AE121" s="1">
        <v>6611</v>
      </c>
      <c r="AF121" s="1">
        <v>5106</v>
      </c>
      <c r="AG121" s="1">
        <v>6029</v>
      </c>
      <c r="AH121" s="53">
        <v>4061</v>
      </c>
      <c r="AI121" s="53">
        <v>3191</v>
      </c>
      <c r="AJ121" s="81">
        <v>3234</v>
      </c>
      <c r="AK121" s="53">
        <v>2716</v>
      </c>
      <c r="AL121" s="150">
        <v>2603</v>
      </c>
    </row>
    <row r="122" spans="1:38" ht="18" customHeight="1" x14ac:dyDescent="0.3">
      <c r="A122" s="38" t="s">
        <v>116</v>
      </c>
      <c r="B122" s="52" t="s">
        <v>117</v>
      </c>
      <c r="C122" s="61" t="s">
        <v>142</v>
      </c>
      <c r="D122" s="39">
        <v>0.75984200000000002</v>
      </c>
      <c r="E122" s="39">
        <v>0.75918699999999995</v>
      </c>
      <c r="F122" s="39">
        <v>0.75597499999999995</v>
      </c>
      <c r="G122" s="39">
        <v>0.76131499999999996</v>
      </c>
      <c r="H122" s="39">
        <v>0.76870000000000005</v>
      </c>
      <c r="I122" s="39">
        <v>0.76876100000000003</v>
      </c>
      <c r="J122" s="39">
        <v>0.77252100000000001</v>
      </c>
      <c r="K122" s="39">
        <v>0.77235500000000001</v>
      </c>
      <c r="L122" s="39">
        <v>0.77121700000000004</v>
      </c>
      <c r="M122" s="39">
        <v>0.77821700000000005</v>
      </c>
      <c r="N122" s="156">
        <v>0.77152799999999999</v>
      </c>
      <c r="O122" s="47"/>
      <c r="P122" s="39">
        <v>0.86375900000000005</v>
      </c>
      <c r="Q122" s="39">
        <v>0.85928800000000005</v>
      </c>
      <c r="R122" s="39">
        <v>0.85697599999999996</v>
      </c>
      <c r="S122" s="39">
        <v>0.86073699999999997</v>
      </c>
      <c r="T122" s="39">
        <v>0.86404099999999995</v>
      </c>
      <c r="U122" s="39">
        <v>0.86321599999999998</v>
      </c>
      <c r="V122" s="39">
        <v>0.86628300000000003</v>
      </c>
      <c r="W122" s="39">
        <v>0.86690199999999995</v>
      </c>
      <c r="X122" s="83">
        <v>0.86185900000000004</v>
      </c>
      <c r="Y122" s="83">
        <v>0.86572400000000005</v>
      </c>
      <c r="Z122" s="156">
        <v>0.850051</v>
      </c>
      <c r="AA122" s="47"/>
      <c r="AB122" s="1">
        <v>101504</v>
      </c>
      <c r="AC122" s="1">
        <v>100958</v>
      </c>
      <c r="AD122" s="1">
        <v>101305</v>
      </c>
      <c r="AE122" s="1">
        <v>99998</v>
      </c>
      <c r="AF122" s="1">
        <v>97890</v>
      </c>
      <c r="AG122" s="1">
        <v>97263</v>
      </c>
      <c r="AH122" s="53">
        <v>96233</v>
      </c>
      <c r="AI122" s="53">
        <v>96756</v>
      </c>
      <c r="AJ122" s="81">
        <v>98508</v>
      </c>
      <c r="AK122" s="53">
        <v>97672</v>
      </c>
      <c r="AL122" s="150">
        <v>96213</v>
      </c>
    </row>
    <row r="123" spans="1:38" ht="18" customHeight="1" x14ac:dyDescent="0.3">
      <c r="A123" s="38"/>
      <c r="B123" s="38"/>
      <c r="C123" s="61" t="s">
        <v>143</v>
      </c>
      <c r="D123" s="39">
        <v>0.54846300000000003</v>
      </c>
      <c r="E123" s="39">
        <v>0.55649899999999997</v>
      </c>
      <c r="F123" s="39">
        <v>0.60464799999999996</v>
      </c>
      <c r="G123" s="39">
        <v>0.59598700000000004</v>
      </c>
      <c r="H123" s="39">
        <v>0.59196700000000002</v>
      </c>
      <c r="I123" s="39">
        <v>0.53349800000000003</v>
      </c>
      <c r="J123" s="39">
        <v>0.55598999999999998</v>
      </c>
      <c r="K123" s="39">
        <v>0.50445200000000001</v>
      </c>
      <c r="L123" s="39">
        <v>0.49246899999999999</v>
      </c>
      <c r="M123" s="39">
        <v>0.50702800000000003</v>
      </c>
      <c r="N123" s="156">
        <v>0.47010400000000002</v>
      </c>
      <c r="O123" s="47"/>
      <c r="P123" s="39">
        <v>0.59495699999999996</v>
      </c>
      <c r="Q123" s="39">
        <v>0.59231900000000004</v>
      </c>
      <c r="R123" s="39">
        <v>0.637687</v>
      </c>
      <c r="S123" s="39">
        <v>0.63163999999999998</v>
      </c>
      <c r="T123" s="39">
        <v>0.62543700000000002</v>
      </c>
      <c r="U123" s="39">
        <v>0.56896599999999997</v>
      </c>
      <c r="V123" s="39">
        <v>0.58843100000000004</v>
      </c>
      <c r="W123" s="39">
        <v>0.54541399999999995</v>
      </c>
      <c r="X123" s="83">
        <v>0.53035100000000002</v>
      </c>
      <c r="Y123" s="83">
        <v>0.54242000000000001</v>
      </c>
      <c r="Z123" s="156">
        <v>0.50411399999999995</v>
      </c>
      <c r="AA123" s="47"/>
      <c r="AB123" s="1">
        <v>5076</v>
      </c>
      <c r="AC123" s="1">
        <v>5416</v>
      </c>
      <c r="AD123" s="1">
        <v>7143</v>
      </c>
      <c r="AE123" s="1">
        <v>6928</v>
      </c>
      <c r="AF123" s="1">
        <v>6573</v>
      </c>
      <c r="AG123" s="1">
        <v>6090</v>
      </c>
      <c r="AH123" s="53">
        <v>5117</v>
      </c>
      <c r="AI123" s="53">
        <v>4492</v>
      </c>
      <c r="AJ123" s="81">
        <v>4382</v>
      </c>
      <c r="AK123" s="53">
        <v>3984</v>
      </c>
      <c r="AL123" s="150">
        <v>3646</v>
      </c>
    </row>
    <row r="124" spans="1:38" ht="18" customHeight="1" x14ac:dyDescent="0.3">
      <c r="A124" s="38"/>
      <c r="B124" s="38"/>
      <c r="C124" s="61" t="s">
        <v>144</v>
      </c>
      <c r="D124" s="39">
        <v>0.56777</v>
      </c>
      <c r="E124" s="39">
        <v>0.57801400000000003</v>
      </c>
      <c r="F124" s="39">
        <v>0.58642000000000005</v>
      </c>
      <c r="G124" s="39">
        <v>0.59135300000000002</v>
      </c>
      <c r="H124" s="39">
        <v>0.57624600000000004</v>
      </c>
      <c r="I124" s="39">
        <v>0.52214400000000005</v>
      </c>
      <c r="J124" s="39">
        <v>0.49626100000000001</v>
      </c>
      <c r="K124" s="39">
        <v>0.49438599999999999</v>
      </c>
      <c r="L124" s="39">
        <v>0.498421</v>
      </c>
      <c r="M124" s="39">
        <v>0.47412700000000002</v>
      </c>
      <c r="N124" s="156">
        <v>0.46240799999999999</v>
      </c>
      <c r="O124" s="47"/>
      <c r="P124" s="39">
        <v>0.60256100000000001</v>
      </c>
      <c r="Q124" s="39">
        <v>0.60618799999999995</v>
      </c>
      <c r="R124" s="39">
        <v>0.61203200000000002</v>
      </c>
      <c r="S124" s="39">
        <v>0.61846599999999996</v>
      </c>
      <c r="T124" s="39">
        <v>0.60392199999999996</v>
      </c>
      <c r="U124" s="39">
        <v>0.54980700000000005</v>
      </c>
      <c r="V124" s="39">
        <v>0.52510699999999999</v>
      </c>
      <c r="W124" s="39">
        <v>0.52493999999999996</v>
      </c>
      <c r="X124" s="83">
        <v>0.52349000000000001</v>
      </c>
      <c r="Y124" s="83">
        <v>0.49956899999999999</v>
      </c>
      <c r="Z124" s="156">
        <v>0.48800700000000002</v>
      </c>
      <c r="AA124" s="47"/>
      <c r="AB124" s="1">
        <v>12417</v>
      </c>
      <c r="AC124" s="1">
        <v>11216</v>
      </c>
      <c r="AD124" s="1">
        <v>10854</v>
      </c>
      <c r="AE124" s="1">
        <v>9737</v>
      </c>
      <c r="AF124" s="1">
        <v>8925</v>
      </c>
      <c r="AG124" s="1">
        <v>6977</v>
      </c>
      <c r="AH124" s="53">
        <v>5616</v>
      </c>
      <c r="AI124" s="53">
        <v>5433</v>
      </c>
      <c r="AJ124" s="81">
        <v>5066</v>
      </c>
      <c r="AK124" s="53">
        <v>4638</v>
      </c>
      <c r="AL124" s="150">
        <v>4336</v>
      </c>
    </row>
    <row r="125" spans="1:38" ht="18" customHeight="1" x14ac:dyDescent="0.3">
      <c r="A125" s="38" t="s">
        <v>118</v>
      </c>
      <c r="B125" s="52" t="s">
        <v>119</v>
      </c>
      <c r="C125" s="61" t="s">
        <v>142</v>
      </c>
      <c r="D125" s="39">
        <v>0.77227999999999997</v>
      </c>
      <c r="E125" s="39">
        <v>0.77703599999999995</v>
      </c>
      <c r="F125" s="39">
        <v>0.77021399999999995</v>
      </c>
      <c r="G125" s="39">
        <v>0.78906600000000005</v>
      </c>
      <c r="H125" s="39">
        <v>0.78546099999999996</v>
      </c>
      <c r="I125" s="39">
        <v>0.792628</v>
      </c>
      <c r="J125" s="39">
        <v>0.79616100000000001</v>
      </c>
      <c r="K125" s="39">
        <v>0.79921699999999996</v>
      </c>
      <c r="L125" s="39">
        <v>0.79047100000000003</v>
      </c>
      <c r="M125" s="39">
        <v>0.79675799999999997</v>
      </c>
      <c r="N125" s="156">
        <v>0.75268000000000002</v>
      </c>
      <c r="O125" s="47"/>
      <c r="P125" s="39">
        <v>0.86631899999999995</v>
      </c>
      <c r="Q125" s="39">
        <v>0.86673199999999995</v>
      </c>
      <c r="R125" s="39">
        <v>0.86743499999999996</v>
      </c>
      <c r="S125" s="39">
        <v>0.87714300000000001</v>
      </c>
      <c r="T125" s="39">
        <v>0.87446400000000002</v>
      </c>
      <c r="U125" s="39">
        <v>0.87920600000000004</v>
      </c>
      <c r="V125" s="39">
        <v>0.88157399999999997</v>
      </c>
      <c r="W125" s="39">
        <v>0.88865099999999997</v>
      </c>
      <c r="X125" s="83">
        <v>0.87362700000000004</v>
      </c>
      <c r="Y125" s="83">
        <v>0.86624999999999996</v>
      </c>
      <c r="Z125" s="156">
        <v>0.82053100000000001</v>
      </c>
      <c r="AA125" s="47"/>
      <c r="AB125" s="1">
        <v>10368</v>
      </c>
      <c r="AC125" s="1">
        <v>10190</v>
      </c>
      <c r="AD125" s="1">
        <v>10327</v>
      </c>
      <c r="AE125" s="1">
        <v>10207</v>
      </c>
      <c r="AF125" s="1">
        <v>10730</v>
      </c>
      <c r="AG125" s="1">
        <v>10580</v>
      </c>
      <c r="AH125" s="53">
        <v>10420</v>
      </c>
      <c r="AI125" s="53">
        <v>10723</v>
      </c>
      <c r="AJ125" s="81">
        <v>11292</v>
      </c>
      <c r="AK125" s="53">
        <v>11843</v>
      </c>
      <c r="AL125" s="150">
        <v>12498</v>
      </c>
    </row>
    <row r="126" spans="1:38" ht="18" customHeight="1" x14ac:dyDescent="0.3">
      <c r="A126" s="38"/>
      <c r="B126" s="38"/>
      <c r="C126" s="61" t="s">
        <v>143</v>
      </c>
      <c r="D126" s="39">
        <v>0.53355200000000003</v>
      </c>
      <c r="E126" s="39">
        <v>0.56153799999999998</v>
      </c>
      <c r="F126" s="39">
        <v>0.59</v>
      </c>
      <c r="G126" s="39">
        <v>0.57404599999999995</v>
      </c>
      <c r="H126" s="39">
        <v>0.61366600000000004</v>
      </c>
      <c r="I126" s="39">
        <v>0.48844399999999999</v>
      </c>
      <c r="J126" s="39">
        <v>0.49682900000000002</v>
      </c>
      <c r="K126" s="39">
        <v>0.52102800000000005</v>
      </c>
      <c r="L126" s="39">
        <v>0.5141</v>
      </c>
      <c r="M126" s="39">
        <v>0.51804099999999997</v>
      </c>
      <c r="N126" s="156">
        <v>0.42973</v>
      </c>
      <c r="O126" s="47"/>
      <c r="P126" s="39">
        <v>0.56301100000000004</v>
      </c>
      <c r="Q126" s="39">
        <v>0.59230799999999995</v>
      </c>
      <c r="R126" s="39">
        <v>0.62</v>
      </c>
      <c r="S126" s="39">
        <v>0.593893</v>
      </c>
      <c r="T126" s="39">
        <v>0.62943499999999997</v>
      </c>
      <c r="U126" s="39">
        <v>0.52080099999999996</v>
      </c>
      <c r="V126" s="39">
        <v>0.52642699999999998</v>
      </c>
      <c r="W126" s="39">
        <v>0.54906500000000003</v>
      </c>
      <c r="X126" s="83">
        <v>0.53579200000000005</v>
      </c>
      <c r="Y126" s="83">
        <v>0.54896900000000004</v>
      </c>
      <c r="Z126" s="156">
        <v>0.45945900000000001</v>
      </c>
      <c r="AA126" s="47"/>
      <c r="AB126" s="1">
        <v>611</v>
      </c>
      <c r="AC126" s="1">
        <v>650</v>
      </c>
      <c r="AD126" s="1">
        <v>700</v>
      </c>
      <c r="AE126" s="1">
        <v>655</v>
      </c>
      <c r="AF126" s="1">
        <v>761</v>
      </c>
      <c r="AG126" s="1">
        <v>649</v>
      </c>
      <c r="AH126" s="53">
        <v>473</v>
      </c>
      <c r="AI126" s="53">
        <v>428</v>
      </c>
      <c r="AJ126" s="81">
        <v>461</v>
      </c>
      <c r="AK126" s="53">
        <v>388</v>
      </c>
      <c r="AL126" s="150">
        <v>370</v>
      </c>
    </row>
    <row r="127" spans="1:38" ht="18" customHeight="1" x14ac:dyDescent="0.3">
      <c r="A127" s="38"/>
      <c r="B127" s="38"/>
      <c r="C127" s="61" t="s">
        <v>144</v>
      </c>
      <c r="D127" s="39">
        <v>0.517069</v>
      </c>
      <c r="E127" s="39">
        <v>0.53282200000000002</v>
      </c>
      <c r="F127" s="39">
        <v>0.56441699999999995</v>
      </c>
      <c r="G127" s="39">
        <v>0.53742999999999996</v>
      </c>
      <c r="H127" s="39">
        <v>0.545763</v>
      </c>
      <c r="I127" s="39">
        <v>0.44347799999999998</v>
      </c>
      <c r="J127" s="39">
        <v>0.44991199999999998</v>
      </c>
      <c r="K127" s="39">
        <v>0.49015700000000001</v>
      </c>
      <c r="L127" s="39">
        <v>0.51440300000000005</v>
      </c>
      <c r="M127" s="39">
        <v>0.44827600000000001</v>
      </c>
      <c r="N127" s="156">
        <v>0.37576999999999999</v>
      </c>
      <c r="O127" s="47"/>
      <c r="P127" s="39">
        <v>0.54454599999999997</v>
      </c>
      <c r="Q127" s="39">
        <v>0.54987200000000003</v>
      </c>
      <c r="R127" s="39">
        <v>0.58179999999999998</v>
      </c>
      <c r="S127" s="39">
        <v>0.55977699999999997</v>
      </c>
      <c r="T127" s="39">
        <v>0.56497200000000003</v>
      </c>
      <c r="U127" s="39">
        <v>0.466667</v>
      </c>
      <c r="V127" s="39">
        <v>0.46924399999999999</v>
      </c>
      <c r="W127" s="39">
        <v>0.51378000000000001</v>
      </c>
      <c r="X127" s="83">
        <v>0.52880700000000003</v>
      </c>
      <c r="Y127" s="83">
        <v>0.46982800000000002</v>
      </c>
      <c r="Z127" s="156">
        <v>0.38808999999999999</v>
      </c>
      <c r="AA127" s="47"/>
      <c r="AB127" s="1">
        <v>1201</v>
      </c>
      <c r="AC127" s="1">
        <v>1173</v>
      </c>
      <c r="AD127" s="1">
        <v>978</v>
      </c>
      <c r="AE127" s="1">
        <v>895</v>
      </c>
      <c r="AF127" s="1">
        <v>885</v>
      </c>
      <c r="AG127" s="1">
        <v>690</v>
      </c>
      <c r="AH127" s="53">
        <v>569</v>
      </c>
      <c r="AI127" s="53">
        <v>508</v>
      </c>
      <c r="AJ127" s="81">
        <v>486</v>
      </c>
      <c r="AK127" s="53">
        <v>464</v>
      </c>
      <c r="AL127" s="150">
        <v>487</v>
      </c>
    </row>
    <row r="128" spans="1:38" ht="18" customHeight="1" x14ac:dyDescent="0.3">
      <c r="A128" s="38" t="s">
        <v>120</v>
      </c>
      <c r="B128" s="52" t="s">
        <v>121</v>
      </c>
      <c r="C128" s="61" t="s">
        <v>142</v>
      </c>
      <c r="D128" s="39">
        <v>0.64398100000000003</v>
      </c>
      <c r="E128" s="39">
        <v>0.648281</v>
      </c>
      <c r="F128" s="39">
        <v>0.64715800000000001</v>
      </c>
      <c r="G128" s="39">
        <v>0.64546199999999998</v>
      </c>
      <c r="H128" s="39">
        <v>0.65379699999999996</v>
      </c>
      <c r="I128" s="39">
        <v>0.66345799999999999</v>
      </c>
      <c r="J128" s="39">
        <v>0.66269299999999998</v>
      </c>
      <c r="K128" s="39">
        <v>0.66520400000000002</v>
      </c>
      <c r="L128" s="39">
        <v>0.65293000000000001</v>
      </c>
      <c r="M128" s="39">
        <v>0.66064500000000004</v>
      </c>
      <c r="N128" s="156">
        <v>0.67676999999999998</v>
      </c>
      <c r="O128" s="47"/>
      <c r="P128" s="39">
        <v>0.79051499999999997</v>
      </c>
      <c r="Q128" s="39">
        <v>0.79547699999999999</v>
      </c>
      <c r="R128" s="39">
        <v>0.79128600000000004</v>
      </c>
      <c r="S128" s="39">
        <v>0.78321200000000002</v>
      </c>
      <c r="T128" s="39">
        <v>0.78584799999999999</v>
      </c>
      <c r="U128" s="39">
        <v>0.80496500000000004</v>
      </c>
      <c r="V128" s="39">
        <v>0.80556700000000003</v>
      </c>
      <c r="W128" s="39">
        <v>0.80803599999999998</v>
      </c>
      <c r="X128" s="83">
        <v>0.79188099999999995</v>
      </c>
      <c r="Y128" s="83">
        <v>0.79587699999999995</v>
      </c>
      <c r="Z128" s="156">
        <v>0.79686500000000005</v>
      </c>
      <c r="AA128" s="47"/>
      <c r="AB128" s="1">
        <v>34074</v>
      </c>
      <c r="AC128" s="1">
        <v>34138</v>
      </c>
      <c r="AD128" s="1">
        <v>33831</v>
      </c>
      <c r="AE128" s="1">
        <v>33452</v>
      </c>
      <c r="AF128" s="1">
        <v>33775</v>
      </c>
      <c r="AG128" s="1">
        <v>34076</v>
      </c>
      <c r="AH128" s="53">
        <v>34310</v>
      </c>
      <c r="AI128" s="53">
        <v>34642</v>
      </c>
      <c r="AJ128" s="81">
        <v>35840</v>
      </c>
      <c r="AK128" s="53">
        <v>36478</v>
      </c>
      <c r="AL128" s="150">
        <v>36488</v>
      </c>
    </row>
    <row r="129" spans="1:38" ht="18" customHeight="1" x14ac:dyDescent="0.3">
      <c r="A129" s="38"/>
      <c r="B129" s="38"/>
      <c r="C129" s="61" t="s">
        <v>143</v>
      </c>
      <c r="D129" s="39">
        <v>0.47518899999999997</v>
      </c>
      <c r="E129" s="39">
        <v>0.45862199999999997</v>
      </c>
      <c r="F129" s="39">
        <v>0.44203199999999998</v>
      </c>
      <c r="G129" s="39">
        <v>0.40288099999999999</v>
      </c>
      <c r="H129" s="39">
        <v>0.414215</v>
      </c>
      <c r="I129" s="39">
        <v>0.43421799999999999</v>
      </c>
      <c r="J129" s="39">
        <v>0.38042799999999999</v>
      </c>
      <c r="K129" s="39">
        <v>0.39347700000000002</v>
      </c>
      <c r="L129" s="39">
        <v>0.37419799999999998</v>
      </c>
      <c r="M129" s="39">
        <v>0.481854</v>
      </c>
      <c r="N129" s="156">
        <v>0.38766800000000001</v>
      </c>
      <c r="O129" s="47"/>
      <c r="P129" s="39">
        <v>0.51766599999999996</v>
      </c>
      <c r="Q129" s="39">
        <v>0.50305699999999998</v>
      </c>
      <c r="R129" s="39">
        <v>0.484684</v>
      </c>
      <c r="S129" s="39">
        <v>0.44914900000000002</v>
      </c>
      <c r="T129" s="39">
        <v>0.45043</v>
      </c>
      <c r="U129" s="39">
        <v>0.46453699999999998</v>
      </c>
      <c r="V129" s="39">
        <v>0.41736899999999999</v>
      </c>
      <c r="W129" s="39">
        <v>0.439278</v>
      </c>
      <c r="X129" s="83">
        <v>0.42551699999999998</v>
      </c>
      <c r="Y129" s="83">
        <v>0.52261299999999999</v>
      </c>
      <c r="Z129" s="156">
        <v>0.41530800000000001</v>
      </c>
      <c r="AA129" s="47"/>
      <c r="AB129" s="1">
        <v>2519</v>
      </c>
      <c r="AC129" s="1">
        <v>2453</v>
      </c>
      <c r="AD129" s="1">
        <v>2579</v>
      </c>
      <c r="AE129" s="1">
        <v>2291</v>
      </c>
      <c r="AF129" s="1">
        <v>2209</v>
      </c>
      <c r="AG129" s="1">
        <v>1847</v>
      </c>
      <c r="AH129" s="53">
        <v>1543</v>
      </c>
      <c r="AI129" s="53">
        <v>1441</v>
      </c>
      <c r="AJ129" s="81">
        <v>1403</v>
      </c>
      <c r="AK129" s="53">
        <v>1791</v>
      </c>
      <c r="AL129" s="150">
        <v>1411</v>
      </c>
    </row>
    <row r="130" spans="1:38" ht="18" customHeight="1" x14ac:dyDescent="0.3">
      <c r="A130" s="38"/>
      <c r="B130" s="38"/>
      <c r="C130" s="61" t="s">
        <v>144</v>
      </c>
      <c r="D130" s="39">
        <v>0.52504700000000004</v>
      </c>
      <c r="E130" s="39">
        <v>0.51201399999999997</v>
      </c>
      <c r="F130" s="39">
        <v>0.52790300000000001</v>
      </c>
      <c r="G130" s="39">
        <v>0.50336899999999996</v>
      </c>
      <c r="H130" s="39">
        <v>0.49349599999999999</v>
      </c>
      <c r="I130" s="39">
        <v>0.48301500000000003</v>
      </c>
      <c r="J130" s="39">
        <v>0.45837</v>
      </c>
      <c r="K130" s="39">
        <v>0.45960099999999998</v>
      </c>
      <c r="L130" s="39">
        <v>0.43712600000000001</v>
      </c>
      <c r="M130" s="39">
        <v>0.45480199999999998</v>
      </c>
      <c r="N130" s="156">
        <v>0.436224</v>
      </c>
      <c r="O130" s="47"/>
      <c r="P130" s="39">
        <v>0.55359899999999995</v>
      </c>
      <c r="Q130" s="39">
        <v>0.53947400000000001</v>
      </c>
      <c r="R130" s="39">
        <v>0.54860500000000001</v>
      </c>
      <c r="S130" s="39">
        <v>0.525505</v>
      </c>
      <c r="T130" s="39">
        <v>0.51560899999999998</v>
      </c>
      <c r="U130" s="39">
        <v>0.50601600000000002</v>
      </c>
      <c r="V130" s="39">
        <v>0.48317100000000002</v>
      </c>
      <c r="W130" s="39">
        <v>0.48426000000000002</v>
      </c>
      <c r="X130" s="83">
        <v>0.46216699999999999</v>
      </c>
      <c r="Y130" s="83">
        <v>0.47853099999999998</v>
      </c>
      <c r="Z130" s="156">
        <v>0.44770399999999999</v>
      </c>
      <c r="AA130" s="47"/>
      <c r="AB130" s="1">
        <v>5849</v>
      </c>
      <c r="AC130" s="1">
        <v>5244</v>
      </c>
      <c r="AD130" s="1">
        <v>4444</v>
      </c>
      <c r="AE130" s="1">
        <v>4156</v>
      </c>
      <c r="AF130" s="1">
        <v>3844</v>
      </c>
      <c r="AG130" s="1">
        <v>2826</v>
      </c>
      <c r="AH130" s="53">
        <v>2258</v>
      </c>
      <c r="AI130" s="53">
        <v>1906</v>
      </c>
      <c r="AJ130" s="81">
        <v>1837</v>
      </c>
      <c r="AK130" s="53">
        <v>1770</v>
      </c>
      <c r="AL130" s="150">
        <v>1568</v>
      </c>
    </row>
    <row r="131" spans="1:38" ht="18" customHeight="1" x14ac:dyDescent="0.3">
      <c r="A131" s="38" t="s">
        <v>122</v>
      </c>
      <c r="B131" s="52" t="s">
        <v>123</v>
      </c>
      <c r="C131" s="61" t="s">
        <v>142</v>
      </c>
      <c r="D131" s="39">
        <v>0.69869400000000004</v>
      </c>
      <c r="E131" s="39">
        <v>0.69247599999999998</v>
      </c>
      <c r="F131" s="39">
        <v>0.70750400000000002</v>
      </c>
      <c r="G131" s="39">
        <v>0.721723</v>
      </c>
      <c r="H131" s="39">
        <v>0.70925199999999999</v>
      </c>
      <c r="I131" s="39">
        <v>0.71908899999999998</v>
      </c>
      <c r="J131" s="39">
        <v>0.73752399999999996</v>
      </c>
      <c r="K131" s="39">
        <v>0.73610200000000003</v>
      </c>
      <c r="L131" s="39">
        <v>0.72333999999999998</v>
      </c>
      <c r="M131" s="39">
        <v>0.73533800000000005</v>
      </c>
      <c r="N131" s="156">
        <v>0.75267200000000001</v>
      </c>
      <c r="O131" s="47"/>
      <c r="P131" s="39">
        <v>0.83620799999999995</v>
      </c>
      <c r="Q131" s="39">
        <v>0.83593499999999998</v>
      </c>
      <c r="R131" s="39">
        <v>0.84195799999999998</v>
      </c>
      <c r="S131" s="39">
        <v>0.85686200000000001</v>
      </c>
      <c r="T131" s="39">
        <v>0.85663100000000003</v>
      </c>
      <c r="U131" s="39">
        <v>0.84829100000000002</v>
      </c>
      <c r="V131" s="39">
        <v>0.85773900000000003</v>
      </c>
      <c r="W131" s="39">
        <v>0.85528999999999999</v>
      </c>
      <c r="X131" s="83">
        <v>0.84612299999999996</v>
      </c>
      <c r="Y131" s="83">
        <v>0.85438899999999995</v>
      </c>
      <c r="Z131" s="156">
        <v>0.85146599999999995</v>
      </c>
      <c r="AA131" s="47"/>
      <c r="AB131" s="1">
        <v>6203</v>
      </c>
      <c r="AC131" s="1">
        <v>6406</v>
      </c>
      <c r="AD131" s="1">
        <v>6783</v>
      </c>
      <c r="AE131" s="1">
        <v>7126</v>
      </c>
      <c r="AF131" s="1">
        <v>6982</v>
      </c>
      <c r="AG131" s="1">
        <v>7198</v>
      </c>
      <c r="AH131" s="53">
        <v>6713</v>
      </c>
      <c r="AI131" s="53">
        <v>7249</v>
      </c>
      <c r="AJ131" s="81">
        <v>7558</v>
      </c>
      <c r="AK131" s="53">
        <v>7417</v>
      </c>
      <c r="AL131" s="150">
        <v>7298</v>
      </c>
    </row>
    <row r="132" spans="1:38" ht="18" customHeight="1" x14ac:dyDescent="0.3">
      <c r="A132" s="38"/>
      <c r="B132" s="38"/>
      <c r="C132" s="61" t="s">
        <v>143</v>
      </c>
      <c r="D132" s="39">
        <v>0.50273199999999996</v>
      </c>
      <c r="E132" s="39">
        <v>0.53141400000000005</v>
      </c>
      <c r="F132" s="39">
        <v>0.55349800000000005</v>
      </c>
      <c r="G132" s="39">
        <v>0.56531500000000001</v>
      </c>
      <c r="H132" s="39">
        <v>0.51482499999999998</v>
      </c>
      <c r="I132" s="39">
        <v>0.44194800000000001</v>
      </c>
      <c r="J132" s="39">
        <v>0.42276399999999997</v>
      </c>
      <c r="K132" s="39">
        <v>0.39259300000000003</v>
      </c>
      <c r="L132" s="39">
        <v>0.42702699999999999</v>
      </c>
      <c r="M132" s="39">
        <v>0.41210400000000003</v>
      </c>
      <c r="N132" s="156">
        <v>0.38181799999999999</v>
      </c>
      <c r="O132" s="47"/>
      <c r="P132" s="39">
        <v>0.55737700000000001</v>
      </c>
      <c r="Q132" s="39">
        <v>0.59947600000000001</v>
      </c>
      <c r="R132" s="39">
        <v>0.58847700000000003</v>
      </c>
      <c r="S132" s="39">
        <v>0.60810799999999998</v>
      </c>
      <c r="T132" s="39">
        <v>0.57412399999999997</v>
      </c>
      <c r="U132" s="39">
        <v>0.46629199999999998</v>
      </c>
      <c r="V132" s="39">
        <v>0.44986399999999999</v>
      </c>
      <c r="W132" s="39">
        <v>0.43456800000000001</v>
      </c>
      <c r="X132" s="83">
        <v>0.47837800000000003</v>
      </c>
      <c r="Y132" s="83">
        <v>0.44092199999999998</v>
      </c>
      <c r="Z132" s="156">
        <v>0.41090900000000002</v>
      </c>
      <c r="AA132" s="47"/>
      <c r="AB132" s="1">
        <v>366</v>
      </c>
      <c r="AC132" s="1">
        <v>382</v>
      </c>
      <c r="AD132" s="1">
        <v>486</v>
      </c>
      <c r="AE132" s="1">
        <v>444</v>
      </c>
      <c r="AF132" s="1">
        <v>371</v>
      </c>
      <c r="AG132" s="1">
        <v>534</v>
      </c>
      <c r="AH132" s="53">
        <v>369</v>
      </c>
      <c r="AI132" s="53">
        <v>405</v>
      </c>
      <c r="AJ132" s="81">
        <v>370</v>
      </c>
      <c r="AK132" s="53">
        <v>347</v>
      </c>
      <c r="AL132" s="150">
        <v>275</v>
      </c>
    </row>
    <row r="133" spans="1:38" ht="18" customHeight="1" x14ac:dyDescent="0.3">
      <c r="A133" s="38"/>
      <c r="B133" s="38"/>
      <c r="C133" s="61" t="s">
        <v>144</v>
      </c>
      <c r="D133" s="39">
        <v>0.61366600000000004</v>
      </c>
      <c r="E133" s="39">
        <v>0.60250999999999999</v>
      </c>
      <c r="F133" s="39">
        <v>0.58715600000000001</v>
      </c>
      <c r="G133" s="39">
        <v>0.61788600000000005</v>
      </c>
      <c r="H133" s="39">
        <v>0.52928900000000001</v>
      </c>
      <c r="I133" s="39">
        <v>0.51111099999999998</v>
      </c>
      <c r="J133" s="39">
        <v>0.56730800000000003</v>
      </c>
      <c r="K133" s="39">
        <v>0.50312500000000004</v>
      </c>
      <c r="L133" s="39">
        <v>0.59246600000000005</v>
      </c>
      <c r="M133" s="39">
        <v>0.47840500000000002</v>
      </c>
      <c r="N133" s="156">
        <v>0.52900999999999998</v>
      </c>
      <c r="O133" s="47"/>
      <c r="P133" s="39">
        <v>0.64651800000000004</v>
      </c>
      <c r="Q133" s="39">
        <v>0.64156199999999997</v>
      </c>
      <c r="R133" s="39">
        <v>0.62647399999999998</v>
      </c>
      <c r="S133" s="39">
        <v>0.65528500000000001</v>
      </c>
      <c r="T133" s="39">
        <v>0.57113000000000003</v>
      </c>
      <c r="U133" s="39">
        <v>0.56049400000000005</v>
      </c>
      <c r="V133" s="39">
        <v>0.59935899999999998</v>
      </c>
      <c r="W133" s="39">
        <v>0.546875</v>
      </c>
      <c r="X133" s="83">
        <v>0.60274000000000005</v>
      </c>
      <c r="Y133" s="83">
        <v>0.52823900000000001</v>
      </c>
      <c r="Z133" s="156">
        <v>0.55972699999999997</v>
      </c>
      <c r="AA133" s="47"/>
      <c r="AB133" s="1">
        <v>761</v>
      </c>
      <c r="AC133" s="1">
        <v>717</v>
      </c>
      <c r="AD133" s="1">
        <v>763</v>
      </c>
      <c r="AE133" s="1">
        <v>615</v>
      </c>
      <c r="AF133" s="1">
        <v>478</v>
      </c>
      <c r="AG133" s="1">
        <v>405</v>
      </c>
      <c r="AH133" s="53">
        <v>312</v>
      </c>
      <c r="AI133" s="53">
        <v>320</v>
      </c>
      <c r="AJ133" s="81">
        <v>292</v>
      </c>
      <c r="AK133" s="53">
        <v>301</v>
      </c>
      <c r="AL133" s="150">
        <v>293</v>
      </c>
    </row>
    <row r="134" spans="1:38" ht="18" customHeight="1" x14ac:dyDescent="0.3">
      <c r="A134" s="38" t="s">
        <v>124</v>
      </c>
      <c r="B134" s="52" t="s">
        <v>125</v>
      </c>
      <c r="C134" s="61" t="s">
        <v>142</v>
      </c>
      <c r="D134" s="39">
        <v>0.68571599999999999</v>
      </c>
      <c r="E134" s="39">
        <v>0.673655</v>
      </c>
      <c r="F134" s="39">
        <v>0.65259599999999995</v>
      </c>
      <c r="G134" s="39">
        <v>0.665323</v>
      </c>
      <c r="H134" s="39">
        <v>0.67910400000000004</v>
      </c>
      <c r="I134" s="39">
        <v>0.67586199999999996</v>
      </c>
      <c r="J134" s="39">
        <v>0.66330699999999998</v>
      </c>
      <c r="K134" s="39">
        <v>0.68285899999999999</v>
      </c>
      <c r="L134" s="39">
        <v>0.66559699999999999</v>
      </c>
      <c r="M134" s="39">
        <v>0.67882399999999998</v>
      </c>
      <c r="N134" s="156">
        <v>0.68491100000000005</v>
      </c>
      <c r="O134" s="47"/>
      <c r="P134" s="39">
        <v>0.79441399999999995</v>
      </c>
      <c r="Q134" s="39">
        <v>0.78320800000000002</v>
      </c>
      <c r="R134" s="39">
        <v>0.76493299999999997</v>
      </c>
      <c r="S134" s="39">
        <v>0.77334700000000001</v>
      </c>
      <c r="T134" s="39">
        <v>0.78476299999999999</v>
      </c>
      <c r="U134" s="39">
        <v>0.77681900000000004</v>
      </c>
      <c r="V134" s="39">
        <v>0.74945399999999995</v>
      </c>
      <c r="W134" s="39">
        <v>0.76633799999999996</v>
      </c>
      <c r="X134" s="83">
        <v>0.749834</v>
      </c>
      <c r="Y134" s="83">
        <v>0.76424199999999998</v>
      </c>
      <c r="Z134" s="156">
        <v>0.75492800000000004</v>
      </c>
      <c r="AA134" s="47"/>
      <c r="AB134" s="1">
        <v>38952</v>
      </c>
      <c r="AC134" s="1">
        <v>39305</v>
      </c>
      <c r="AD134" s="1">
        <v>40414</v>
      </c>
      <c r="AE134" s="1">
        <v>38945</v>
      </c>
      <c r="AF134" s="1">
        <v>40309</v>
      </c>
      <c r="AG134" s="1">
        <v>41146</v>
      </c>
      <c r="AH134" s="53">
        <v>43054</v>
      </c>
      <c r="AI134" s="53">
        <v>43580</v>
      </c>
      <c r="AJ134" s="81">
        <v>45194</v>
      </c>
      <c r="AK134" s="53">
        <v>45377</v>
      </c>
      <c r="AL134" s="150">
        <v>45403</v>
      </c>
    </row>
    <row r="135" spans="1:38" ht="18" customHeight="1" x14ac:dyDescent="0.3">
      <c r="A135" s="38"/>
      <c r="B135" s="38"/>
      <c r="C135" s="61" t="s">
        <v>143</v>
      </c>
      <c r="D135" s="39">
        <v>0.46831299999999998</v>
      </c>
      <c r="E135" s="39">
        <v>0.466752</v>
      </c>
      <c r="F135" s="39">
        <v>0.49443999999999999</v>
      </c>
      <c r="G135" s="39">
        <v>0.45210699999999998</v>
      </c>
      <c r="H135" s="39">
        <v>0.51449699999999998</v>
      </c>
      <c r="I135" s="39">
        <v>0.42397800000000002</v>
      </c>
      <c r="J135" s="39">
        <v>0.43120599999999998</v>
      </c>
      <c r="K135" s="39">
        <v>0.481153</v>
      </c>
      <c r="L135" s="39">
        <v>0.48651699999999998</v>
      </c>
      <c r="M135" s="39">
        <v>0.49417899999999998</v>
      </c>
      <c r="N135" s="156">
        <v>0.43933800000000001</v>
      </c>
      <c r="O135" s="47"/>
      <c r="P135" s="39">
        <v>0.50991200000000003</v>
      </c>
      <c r="Q135" s="39">
        <v>0.51182899999999998</v>
      </c>
      <c r="R135" s="39">
        <v>0.53946300000000003</v>
      </c>
      <c r="S135" s="39">
        <v>0.48773899999999998</v>
      </c>
      <c r="T135" s="39">
        <v>0.55122400000000005</v>
      </c>
      <c r="U135" s="39">
        <v>0.46129399999999998</v>
      </c>
      <c r="V135" s="39">
        <v>0.46311099999999999</v>
      </c>
      <c r="W135" s="39">
        <v>0.51773800000000003</v>
      </c>
      <c r="X135" s="83">
        <v>0.520787</v>
      </c>
      <c r="Y135" s="83">
        <v>0.52561100000000005</v>
      </c>
      <c r="Z135" s="156">
        <v>0.47916700000000001</v>
      </c>
      <c r="AA135" s="47"/>
      <c r="AB135" s="1">
        <v>3077</v>
      </c>
      <c r="AC135" s="1">
        <v>3128</v>
      </c>
      <c r="AD135" s="1">
        <v>3687</v>
      </c>
      <c r="AE135" s="1">
        <v>2610</v>
      </c>
      <c r="AF135" s="1">
        <v>3104</v>
      </c>
      <c r="AG135" s="1">
        <v>2519</v>
      </c>
      <c r="AH135" s="53">
        <v>2006</v>
      </c>
      <c r="AI135" s="53">
        <v>1804</v>
      </c>
      <c r="AJ135" s="81">
        <v>1780</v>
      </c>
      <c r="AK135" s="53">
        <v>1718</v>
      </c>
      <c r="AL135" s="150">
        <v>1632</v>
      </c>
    </row>
    <row r="136" spans="1:38" ht="18" customHeight="1" x14ac:dyDescent="0.3">
      <c r="A136" s="38"/>
      <c r="B136" s="38"/>
      <c r="C136" s="61" t="s">
        <v>144</v>
      </c>
      <c r="D136" s="39">
        <v>0.54048799999999997</v>
      </c>
      <c r="E136" s="39">
        <v>0.52991100000000002</v>
      </c>
      <c r="F136" s="39">
        <v>0.52581100000000003</v>
      </c>
      <c r="G136" s="39">
        <v>0.51587899999999998</v>
      </c>
      <c r="H136" s="39">
        <v>0.54554000000000002</v>
      </c>
      <c r="I136" s="39">
        <v>0.46895599999999998</v>
      </c>
      <c r="J136" s="39">
        <v>0.48546499999999998</v>
      </c>
      <c r="K136" s="39">
        <v>0.50728099999999998</v>
      </c>
      <c r="L136" s="39">
        <v>0.56242499999999995</v>
      </c>
      <c r="M136" s="39">
        <v>0.580619</v>
      </c>
      <c r="N136" s="156">
        <v>0.50283500000000003</v>
      </c>
      <c r="O136" s="47"/>
      <c r="P136" s="39">
        <v>0.572631</v>
      </c>
      <c r="Q136" s="39">
        <v>0.56079599999999996</v>
      </c>
      <c r="R136" s="39">
        <v>0.55393800000000004</v>
      </c>
      <c r="S136" s="39">
        <v>0.54417800000000005</v>
      </c>
      <c r="T136" s="39">
        <v>0.57116100000000003</v>
      </c>
      <c r="U136" s="39">
        <v>0.49917600000000001</v>
      </c>
      <c r="V136" s="39">
        <v>0.52143899999999999</v>
      </c>
      <c r="W136" s="39">
        <v>0.54073199999999999</v>
      </c>
      <c r="X136" s="83">
        <v>0.590526</v>
      </c>
      <c r="Y136" s="83">
        <v>0.59919199999999995</v>
      </c>
      <c r="Z136" s="156">
        <v>0.51842699999999997</v>
      </c>
      <c r="AA136" s="47"/>
      <c r="AB136" s="1">
        <v>7249</v>
      </c>
      <c r="AC136" s="1">
        <v>7188</v>
      </c>
      <c r="AD136" s="1">
        <v>6044</v>
      </c>
      <c r="AE136" s="1">
        <v>4912</v>
      </c>
      <c r="AF136" s="1">
        <v>5347</v>
      </c>
      <c r="AG136" s="1">
        <v>3640</v>
      </c>
      <c r="AH136" s="53">
        <v>2752</v>
      </c>
      <c r="AI136" s="53">
        <v>2541</v>
      </c>
      <c r="AJ136" s="81">
        <v>2491</v>
      </c>
      <c r="AK136" s="53">
        <v>3715</v>
      </c>
      <c r="AL136" s="150">
        <v>2822</v>
      </c>
    </row>
    <row r="137" spans="1:38" ht="18" customHeight="1" x14ac:dyDescent="0.3">
      <c r="A137" s="38" t="s">
        <v>126</v>
      </c>
      <c r="B137" s="52" t="s">
        <v>127</v>
      </c>
      <c r="C137" s="61" t="s">
        <v>142</v>
      </c>
      <c r="D137" s="39">
        <v>0.63051299999999999</v>
      </c>
      <c r="E137" s="39">
        <v>0.62313200000000002</v>
      </c>
      <c r="F137" s="39">
        <v>0.61794400000000005</v>
      </c>
      <c r="G137" s="39">
        <v>0.62172099999999997</v>
      </c>
      <c r="H137" s="39">
        <v>0.63930699999999996</v>
      </c>
      <c r="I137" s="39">
        <v>0.64064399999999999</v>
      </c>
      <c r="J137" s="39">
        <v>0.66169199999999995</v>
      </c>
      <c r="K137" s="39">
        <v>0.66040600000000005</v>
      </c>
      <c r="L137" s="39">
        <v>0.65405800000000003</v>
      </c>
      <c r="M137" s="39">
        <v>0.65773000000000004</v>
      </c>
      <c r="N137" s="156">
        <v>0.66096999999999995</v>
      </c>
      <c r="O137" s="47"/>
      <c r="P137" s="39">
        <v>0.76731000000000005</v>
      </c>
      <c r="Q137" s="39">
        <v>0.75720200000000004</v>
      </c>
      <c r="R137" s="39">
        <v>0.75361599999999995</v>
      </c>
      <c r="S137" s="39">
        <v>0.75964699999999996</v>
      </c>
      <c r="T137" s="39">
        <v>0.76371999999999995</v>
      </c>
      <c r="U137" s="39">
        <v>0.77584200000000003</v>
      </c>
      <c r="V137" s="39">
        <v>0.78519700000000003</v>
      </c>
      <c r="W137" s="39">
        <v>0.780613</v>
      </c>
      <c r="X137" s="83">
        <v>0.77442200000000005</v>
      </c>
      <c r="Y137" s="83">
        <v>0.77573099999999995</v>
      </c>
      <c r="Z137" s="156">
        <v>0.76366999999999996</v>
      </c>
      <c r="AA137" s="47"/>
      <c r="AB137" s="1">
        <v>158980</v>
      </c>
      <c r="AC137" s="1">
        <v>159857</v>
      </c>
      <c r="AD137" s="1">
        <v>159414</v>
      </c>
      <c r="AE137" s="1">
        <v>162182</v>
      </c>
      <c r="AF137" s="1">
        <v>171301</v>
      </c>
      <c r="AG137" s="1">
        <v>172887</v>
      </c>
      <c r="AH137" s="53">
        <v>174495</v>
      </c>
      <c r="AI137" s="53">
        <v>180448</v>
      </c>
      <c r="AJ137" s="81">
        <v>189185</v>
      </c>
      <c r="AK137" s="53">
        <v>191235</v>
      </c>
      <c r="AL137" s="150">
        <v>180984</v>
      </c>
    </row>
    <row r="138" spans="1:38" ht="18" customHeight="1" x14ac:dyDescent="0.3">
      <c r="A138" s="38"/>
      <c r="B138" s="38"/>
      <c r="C138" s="61" t="s">
        <v>143</v>
      </c>
      <c r="D138" s="39">
        <v>0.49535000000000001</v>
      </c>
      <c r="E138" s="39">
        <v>0.45651700000000001</v>
      </c>
      <c r="F138" s="39">
        <v>0.50589499999999998</v>
      </c>
      <c r="G138" s="39">
        <v>0.48197200000000001</v>
      </c>
      <c r="H138" s="39">
        <v>0.527779</v>
      </c>
      <c r="I138" s="39">
        <v>0.43299900000000002</v>
      </c>
      <c r="J138" s="39">
        <v>0.44587399999999999</v>
      </c>
      <c r="K138" s="39">
        <v>0.46099099999999998</v>
      </c>
      <c r="L138" s="39">
        <v>0.44416299999999997</v>
      </c>
      <c r="M138" s="39">
        <v>0.44261</v>
      </c>
      <c r="N138" s="156">
        <v>0.42896400000000001</v>
      </c>
      <c r="O138" s="47"/>
      <c r="P138" s="39">
        <v>0.55196500000000004</v>
      </c>
      <c r="Q138" s="39">
        <v>0.51295000000000002</v>
      </c>
      <c r="R138" s="39">
        <v>0.55999600000000005</v>
      </c>
      <c r="S138" s="39">
        <v>0.541883</v>
      </c>
      <c r="T138" s="39">
        <v>0.57835899999999996</v>
      </c>
      <c r="U138" s="39">
        <v>0.48217599999999999</v>
      </c>
      <c r="V138" s="39">
        <v>0.50599799999999995</v>
      </c>
      <c r="W138" s="39">
        <v>0.51571100000000003</v>
      </c>
      <c r="X138" s="83">
        <v>0.49409399999999998</v>
      </c>
      <c r="Y138" s="83">
        <v>0.49313299999999999</v>
      </c>
      <c r="Z138" s="156">
        <v>0.46553600000000001</v>
      </c>
      <c r="AA138" s="47"/>
      <c r="AB138" s="1">
        <v>23333</v>
      </c>
      <c r="AC138" s="1">
        <v>18996</v>
      </c>
      <c r="AD138" s="1">
        <v>19593</v>
      </c>
      <c r="AE138" s="1">
        <v>18277</v>
      </c>
      <c r="AF138" s="1">
        <v>18881</v>
      </c>
      <c r="AG138" s="1">
        <v>13970</v>
      </c>
      <c r="AH138" s="53">
        <v>13755</v>
      </c>
      <c r="AI138" s="53">
        <v>14894</v>
      </c>
      <c r="AJ138" s="81">
        <v>13038</v>
      </c>
      <c r="AK138" s="53">
        <v>12232</v>
      </c>
      <c r="AL138" s="150">
        <v>10910</v>
      </c>
    </row>
    <row r="139" spans="1:38" ht="18" customHeight="1" x14ac:dyDescent="0.3">
      <c r="A139" s="38"/>
      <c r="B139" s="38"/>
      <c r="C139" s="61" t="s">
        <v>144</v>
      </c>
      <c r="D139" s="39">
        <v>0.52969900000000003</v>
      </c>
      <c r="E139" s="39">
        <v>0.50813399999999997</v>
      </c>
      <c r="F139" s="39">
        <v>0.52379600000000004</v>
      </c>
      <c r="G139" s="39">
        <v>0.50550300000000004</v>
      </c>
      <c r="H139" s="39">
        <v>0.52224899999999996</v>
      </c>
      <c r="I139" s="39">
        <v>0.47050500000000001</v>
      </c>
      <c r="J139" s="39">
        <v>0.47039700000000001</v>
      </c>
      <c r="K139" s="39">
        <v>0.49051299999999998</v>
      </c>
      <c r="L139" s="39">
        <v>0.49122199999999999</v>
      </c>
      <c r="M139" s="39">
        <v>0.48096699999999998</v>
      </c>
      <c r="N139" s="156">
        <v>0.47797099999999998</v>
      </c>
      <c r="O139" s="47"/>
      <c r="P139" s="39">
        <v>0.571183</v>
      </c>
      <c r="Q139" s="39">
        <v>0.548319</v>
      </c>
      <c r="R139" s="39">
        <v>0.56504100000000002</v>
      </c>
      <c r="S139" s="39">
        <v>0.55250900000000003</v>
      </c>
      <c r="T139" s="39">
        <v>0.56237999999999999</v>
      </c>
      <c r="U139" s="39">
        <v>0.50808399999999998</v>
      </c>
      <c r="V139" s="39">
        <v>0.51549100000000003</v>
      </c>
      <c r="W139" s="39">
        <v>0.53178999999999998</v>
      </c>
      <c r="X139" s="83">
        <v>0.53378599999999998</v>
      </c>
      <c r="Y139" s="83">
        <v>0.51648700000000003</v>
      </c>
      <c r="Z139" s="156">
        <v>0.50630399999999998</v>
      </c>
      <c r="AA139" s="47"/>
      <c r="AB139" s="1">
        <v>42426</v>
      </c>
      <c r="AC139" s="1">
        <v>37925</v>
      </c>
      <c r="AD139" s="1">
        <v>31980</v>
      </c>
      <c r="AE139" s="1">
        <v>30166</v>
      </c>
      <c r="AF139" s="1">
        <v>29080</v>
      </c>
      <c r="AG139" s="1">
        <v>20597</v>
      </c>
      <c r="AH139" s="53">
        <v>18495</v>
      </c>
      <c r="AI139" s="53">
        <v>18921</v>
      </c>
      <c r="AJ139" s="81">
        <v>18114</v>
      </c>
      <c r="AK139" s="53">
        <v>16498</v>
      </c>
      <c r="AL139" s="150">
        <v>13800</v>
      </c>
    </row>
    <row r="140" spans="1:38" ht="18" customHeight="1" x14ac:dyDescent="0.3">
      <c r="A140" s="38" t="s">
        <v>128</v>
      </c>
      <c r="B140" s="52" t="s">
        <v>129</v>
      </c>
      <c r="C140" s="61" t="s">
        <v>142</v>
      </c>
      <c r="D140" s="39">
        <v>0.54723900000000003</v>
      </c>
      <c r="E140" s="39">
        <v>0.547593</v>
      </c>
      <c r="F140" s="39">
        <v>0.53959000000000001</v>
      </c>
      <c r="G140" s="39">
        <v>0.45686300000000002</v>
      </c>
      <c r="H140" s="39">
        <v>0.53828699999999996</v>
      </c>
      <c r="I140" s="39">
        <v>0.52756700000000001</v>
      </c>
      <c r="J140" s="39">
        <v>0.54946799999999996</v>
      </c>
      <c r="K140" s="39">
        <v>0.54916200000000004</v>
      </c>
      <c r="L140" s="39">
        <v>0.55474199999999996</v>
      </c>
      <c r="M140" s="39">
        <v>0.55940800000000002</v>
      </c>
      <c r="N140" s="156">
        <v>0.58371099999999998</v>
      </c>
      <c r="O140" s="47"/>
      <c r="P140" s="39">
        <v>0.62361900000000003</v>
      </c>
      <c r="Q140" s="39">
        <v>0.62190599999999996</v>
      </c>
      <c r="R140" s="39">
        <v>0.61356699999999997</v>
      </c>
      <c r="S140" s="39">
        <v>0.51975400000000005</v>
      </c>
      <c r="T140" s="39">
        <v>0.60832600000000003</v>
      </c>
      <c r="U140" s="39">
        <v>0.60070699999999999</v>
      </c>
      <c r="V140" s="39">
        <v>0.62384099999999998</v>
      </c>
      <c r="W140" s="39">
        <v>0.62039900000000003</v>
      </c>
      <c r="X140" s="83">
        <v>0.62541599999999997</v>
      </c>
      <c r="Y140" s="83">
        <v>0.62849600000000005</v>
      </c>
      <c r="Z140" s="156">
        <v>0.647366</v>
      </c>
      <c r="AA140" s="47"/>
      <c r="AB140" s="1">
        <v>20280</v>
      </c>
      <c r="AC140" s="1">
        <v>21127</v>
      </c>
      <c r="AD140" s="1">
        <v>21331</v>
      </c>
      <c r="AE140" s="1">
        <v>21768</v>
      </c>
      <c r="AF140" s="1">
        <v>19432</v>
      </c>
      <c r="AG140" s="1">
        <v>20659</v>
      </c>
      <c r="AH140" s="53">
        <v>21903</v>
      </c>
      <c r="AI140" s="53">
        <v>23148</v>
      </c>
      <c r="AJ140" s="81">
        <v>24040</v>
      </c>
      <c r="AK140" s="53">
        <v>24172</v>
      </c>
      <c r="AL140" s="150">
        <v>24507</v>
      </c>
    </row>
    <row r="141" spans="1:38" ht="18" customHeight="1" x14ac:dyDescent="0.3">
      <c r="A141" s="38"/>
      <c r="B141" s="38"/>
      <c r="C141" s="61" t="s">
        <v>143</v>
      </c>
      <c r="D141" s="39">
        <v>0.59151299999999996</v>
      </c>
      <c r="E141" s="39">
        <v>0.55762</v>
      </c>
      <c r="F141" s="39">
        <v>0.54705700000000002</v>
      </c>
      <c r="G141" s="39">
        <v>0.58464300000000002</v>
      </c>
      <c r="H141" s="39">
        <v>0.59276200000000001</v>
      </c>
      <c r="I141" s="39">
        <v>0.58890799999999999</v>
      </c>
      <c r="J141" s="39">
        <v>0.63273100000000004</v>
      </c>
      <c r="K141" s="39">
        <v>0.62315100000000001</v>
      </c>
      <c r="L141" s="39">
        <v>0.65517199999999998</v>
      </c>
      <c r="M141" s="39">
        <v>0.65949100000000005</v>
      </c>
      <c r="N141" s="156">
        <v>0.634023</v>
      </c>
      <c r="O141" s="47"/>
      <c r="P141" s="39">
        <v>0.65338499999999999</v>
      </c>
      <c r="Q141" s="39">
        <v>0.61644299999999996</v>
      </c>
      <c r="R141" s="39">
        <v>0.59836299999999998</v>
      </c>
      <c r="S141" s="39">
        <v>0.63928600000000002</v>
      </c>
      <c r="T141" s="39">
        <v>0.64723799999999998</v>
      </c>
      <c r="U141" s="39">
        <v>0.64265300000000003</v>
      </c>
      <c r="V141" s="39">
        <v>0.70293499999999998</v>
      </c>
      <c r="W141" s="39">
        <v>0.69194599999999995</v>
      </c>
      <c r="X141" s="83">
        <v>0.71900200000000003</v>
      </c>
      <c r="Y141" s="83">
        <v>0.71541100000000002</v>
      </c>
      <c r="Z141" s="156">
        <v>0.69964700000000002</v>
      </c>
      <c r="AA141" s="47"/>
      <c r="AB141" s="1">
        <v>3087</v>
      </c>
      <c r="AC141" s="1">
        <v>2907</v>
      </c>
      <c r="AD141" s="1">
        <v>3177</v>
      </c>
      <c r="AE141" s="1">
        <v>2800</v>
      </c>
      <c r="AF141" s="1">
        <v>2625</v>
      </c>
      <c r="AG141" s="1">
        <v>3498</v>
      </c>
      <c r="AH141" s="53">
        <v>4430</v>
      </c>
      <c r="AI141" s="53">
        <v>4259</v>
      </c>
      <c r="AJ141" s="81">
        <v>4089</v>
      </c>
      <c r="AK141" s="53">
        <v>3809</v>
      </c>
      <c r="AL141" s="150">
        <v>3962</v>
      </c>
    </row>
    <row r="142" spans="1:38" ht="18" customHeight="1" x14ac:dyDescent="0.3">
      <c r="A142" s="38"/>
      <c r="B142" s="38"/>
      <c r="C142" s="61" t="s">
        <v>144</v>
      </c>
      <c r="D142" s="39">
        <v>0.49476599999999998</v>
      </c>
      <c r="E142" s="39">
        <v>0.50507899999999994</v>
      </c>
      <c r="F142" s="39">
        <v>0.48873100000000003</v>
      </c>
      <c r="G142" s="39">
        <v>0.51093</v>
      </c>
      <c r="H142" s="39">
        <v>0.48037999999999997</v>
      </c>
      <c r="I142" s="39">
        <v>0.44871100000000003</v>
      </c>
      <c r="J142" s="39">
        <v>0.44162800000000002</v>
      </c>
      <c r="K142" s="39">
        <v>0.41269299999999998</v>
      </c>
      <c r="L142" s="39">
        <v>0.497834</v>
      </c>
      <c r="M142" s="39">
        <v>0.49341600000000002</v>
      </c>
      <c r="N142" s="156">
        <v>0.48088599999999998</v>
      </c>
      <c r="O142" s="47"/>
      <c r="P142" s="39">
        <v>0.51980000000000004</v>
      </c>
      <c r="Q142" s="39">
        <v>0.52728600000000003</v>
      </c>
      <c r="R142" s="39">
        <v>0.51175899999999996</v>
      </c>
      <c r="S142" s="39">
        <v>0.53054900000000005</v>
      </c>
      <c r="T142" s="39">
        <v>0.49778499999999998</v>
      </c>
      <c r="U142" s="39">
        <v>0.46804899999999999</v>
      </c>
      <c r="V142" s="39">
        <v>0.46164100000000002</v>
      </c>
      <c r="W142" s="39">
        <v>0.43384699999999998</v>
      </c>
      <c r="X142" s="83">
        <v>0.517764</v>
      </c>
      <c r="Y142" s="83">
        <v>0.51275700000000002</v>
      </c>
      <c r="Z142" s="156">
        <v>0.50217199999999995</v>
      </c>
      <c r="AA142" s="47"/>
      <c r="AB142" s="1">
        <v>4394</v>
      </c>
      <c r="AC142" s="1">
        <v>4233</v>
      </c>
      <c r="AD142" s="1">
        <v>4082</v>
      </c>
      <c r="AE142" s="1">
        <v>3568</v>
      </c>
      <c r="AF142" s="1">
        <v>3160</v>
      </c>
      <c r="AG142" s="1">
        <v>3568</v>
      </c>
      <c r="AH142" s="53">
        <v>2998</v>
      </c>
      <c r="AI142" s="53">
        <v>2789</v>
      </c>
      <c r="AJ142" s="81">
        <v>2308</v>
      </c>
      <c r="AK142" s="53">
        <v>2430</v>
      </c>
      <c r="AL142" s="150">
        <v>2302</v>
      </c>
    </row>
    <row r="143" spans="1:38" ht="18" customHeight="1" x14ac:dyDescent="0.3">
      <c r="A143" s="38" t="s">
        <v>130</v>
      </c>
      <c r="B143" s="52" t="s">
        <v>131</v>
      </c>
      <c r="C143" s="61" t="s">
        <v>142</v>
      </c>
      <c r="D143" s="39">
        <v>0.72399800000000003</v>
      </c>
      <c r="E143" s="39">
        <v>0.72956299999999996</v>
      </c>
      <c r="F143" s="39">
        <v>0.73640399999999995</v>
      </c>
      <c r="G143" s="39">
        <v>0.74439</v>
      </c>
      <c r="H143" s="39">
        <v>0.73533599999999999</v>
      </c>
      <c r="I143" s="39">
        <v>0.744259</v>
      </c>
      <c r="J143" s="39">
        <v>0.74927100000000002</v>
      </c>
      <c r="K143" s="39">
        <v>0.74614899999999995</v>
      </c>
      <c r="L143" s="39">
        <v>0.74723600000000001</v>
      </c>
      <c r="M143" s="39">
        <v>0.74585699999999999</v>
      </c>
      <c r="N143" s="156">
        <v>0.74496200000000001</v>
      </c>
      <c r="O143" s="47"/>
      <c r="P143" s="39">
        <v>0.82250000000000001</v>
      </c>
      <c r="Q143" s="39">
        <v>0.82775399999999999</v>
      </c>
      <c r="R143" s="39">
        <v>0.82995600000000003</v>
      </c>
      <c r="S143" s="39">
        <v>0.83803099999999997</v>
      </c>
      <c r="T143" s="39">
        <v>0.824044</v>
      </c>
      <c r="U143" s="39">
        <v>0.83164099999999996</v>
      </c>
      <c r="V143" s="39">
        <v>0.83526199999999995</v>
      </c>
      <c r="W143" s="39">
        <v>0.83137399999999995</v>
      </c>
      <c r="X143" s="83">
        <v>0.829067</v>
      </c>
      <c r="Y143" s="83">
        <v>0.83000600000000002</v>
      </c>
      <c r="Z143" s="156">
        <v>0.82108099999999995</v>
      </c>
      <c r="AA143" s="47"/>
      <c r="AB143" s="1">
        <v>55583</v>
      </c>
      <c r="AC143" s="1">
        <v>55647</v>
      </c>
      <c r="AD143" s="1">
        <v>50528</v>
      </c>
      <c r="AE143" s="1">
        <v>50843</v>
      </c>
      <c r="AF143" s="1">
        <v>57503</v>
      </c>
      <c r="AG143" s="1">
        <v>56041</v>
      </c>
      <c r="AH143" s="53">
        <v>56599</v>
      </c>
      <c r="AI143" s="53">
        <v>56474</v>
      </c>
      <c r="AJ143" s="81">
        <v>58438</v>
      </c>
      <c r="AK143" s="53">
        <v>58408</v>
      </c>
      <c r="AL143" s="150">
        <v>58356</v>
      </c>
    </row>
    <row r="144" spans="1:38" ht="18" customHeight="1" x14ac:dyDescent="0.3">
      <c r="A144" s="38"/>
      <c r="B144" s="38"/>
      <c r="C144" s="61" t="s">
        <v>143</v>
      </c>
      <c r="D144" s="39">
        <v>0.49697599999999997</v>
      </c>
      <c r="E144" s="39">
        <v>0.50790999999999997</v>
      </c>
      <c r="F144" s="39">
        <v>0.461673</v>
      </c>
      <c r="G144" s="39">
        <v>0.46984199999999998</v>
      </c>
      <c r="H144" s="39">
        <v>0.51091399999999998</v>
      </c>
      <c r="I144" s="39">
        <v>0.42818299999999998</v>
      </c>
      <c r="J144" s="39">
        <v>0.46136700000000003</v>
      </c>
      <c r="K144" s="39">
        <v>0.48685</v>
      </c>
      <c r="L144" s="39">
        <v>0.46121099999999998</v>
      </c>
      <c r="M144" s="39">
        <v>0.43119800000000003</v>
      </c>
      <c r="N144" s="156">
        <v>0.432475</v>
      </c>
      <c r="O144" s="47"/>
      <c r="P144" s="39">
        <v>0.54614600000000002</v>
      </c>
      <c r="Q144" s="39">
        <v>0.55455100000000002</v>
      </c>
      <c r="R144" s="39">
        <v>0.508768</v>
      </c>
      <c r="S144" s="39">
        <v>0.51954400000000001</v>
      </c>
      <c r="T144" s="39">
        <v>0.55456799999999995</v>
      </c>
      <c r="U144" s="39">
        <v>0.47317700000000001</v>
      </c>
      <c r="V144" s="39">
        <v>0.50778199999999996</v>
      </c>
      <c r="W144" s="39">
        <v>0.52715800000000002</v>
      </c>
      <c r="X144" s="83">
        <v>0.50806200000000001</v>
      </c>
      <c r="Y144" s="83">
        <v>0.474717</v>
      </c>
      <c r="Z144" s="156">
        <v>0.47918699999999997</v>
      </c>
      <c r="AA144" s="47"/>
      <c r="AB144" s="1">
        <v>5125</v>
      </c>
      <c r="AC144" s="1">
        <v>4867</v>
      </c>
      <c r="AD144" s="1">
        <v>3992</v>
      </c>
      <c r="AE144" s="1">
        <v>3863</v>
      </c>
      <c r="AF144" s="1">
        <v>4948</v>
      </c>
      <c r="AG144" s="1">
        <v>4045</v>
      </c>
      <c r="AH144" s="53">
        <v>3598</v>
      </c>
      <c r="AI144" s="53">
        <v>3498</v>
      </c>
      <c r="AJ144" s="81">
        <v>3287</v>
      </c>
      <c r="AK144" s="53">
        <v>3263</v>
      </c>
      <c r="AL144" s="150">
        <v>3147</v>
      </c>
    </row>
    <row r="145" spans="1:48" ht="18" customHeight="1" x14ac:dyDescent="0.3">
      <c r="A145" s="38"/>
      <c r="B145" s="38"/>
      <c r="C145" s="61" t="s">
        <v>144</v>
      </c>
      <c r="D145" s="39">
        <v>0.48875800000000003</v>
      </c>
      <c r="E145" s="39">
        <v>0.50580400000000003</v>
      </c>
      <c r="F145" s="39">
        <v>0.494838</v>
      </c>
      <c r="G145" s="39">
        <v>0.47274300000000002</v>
      </c>
      <c r="H145" s="39">
        <v>0.47195700000000002</v>
      </c>
      <c r="I145" s="39">
        <v>0.43454100000000001</v>
      </c>
      <c r="J145" s="39">
        <v>0.43000899999999997</v>
      </c>
      <c r="K145" s="39">
        <v>0.455009</v>
      </c>
      <c r="L145" s="39">
        <v>0.42536499999999999</v>
      </c>
      <c r="M145" s="39">
        <v>0.42070400000000002</v>
      </c>
      <c r="N145" s="156">
        <v>0.39855400000000002</v>
      </c>
      <c r="O145" s="47"/>
      <c r="P145" s="39">
        <v>0.52214099999999997</v>
      </c>
      <c r="Q145" s="39">
        <v>0.53678599999999999</v>
      </c>
      <c r="R145" s="39">
        <v>0.52488999999999997</v>
      </c>
      <c r="S145" s="39">
        <v>0.50783500000000004</v>
      </c>
      <c r="T145" s="39">
        <v>0.50607000000000002</v>
      </c>
      <c r="U145" s="39">
        <v>0.46764299999999998</v>
      </c>
      <c r="V145" s="39">
        <v>0.46159800000000001</v>
      </c>
      <c r="W145" s="39">
        <v>0.48360700000000001</v>
      </c>
      <c r="X145" s="83">
        <v>0.453102</v>
      </c>
      <c r="Y145" s="83">
        <v>0.449438</v>
      </c>
      <c r="Z145" s="156">
        <v>0.42572300000000002</v>
      </c>
      <c r="AA145" s="47"/>
      <c r="AB145" s="1">
        <v>14588</v>
      </c>
      <c r="AC145" s="1">
        <v>12491</v>
      </c>
      <c r="AD145" s="1">
        <v>9783</v>
      </c>
      <c r="AE145" s="1">
        <v>9062</v>
      </c>
      <c r="AF145" s="1">
        <v>9967</v>
      </c>
      <c r="AG145" s="1">
        <v>7371</v>
      </c>
      <c r="AH145" s="53">
        <v>6458</v>
      </c>
      <c r="AI145" s="53">
        <v>5490</v>
      </c>
      <c r="AJ145" s="81">
        <v>5480</v>
      </c>
      <c r="AK145" s="53">
        <v>5429</v>
      </c>
      <c r="AL145" s="150">
        <v>5116</v>
      </c>
    </row>
    <row r="146" spans="1:48" ht="18" customHeight="1" x14ac:dyDescent="0.3">
      <c r="A146" s="38" t="s">
        <v>132</v>
      </c>
      <c r="B146" s="52" t="s">
        <v>133</v>
      </c>
      <c r="C146" s="61" t="s">
        <v>142</v>
      </c>
      <c r="D146" s="39">
        <v>0.76742100000000002</v>
      </c>
      <c r="E146" s="39">
        <v>0.74130700000000005</v>
      </c>
      <c r="F146" s="39">
        <v>0.80155100000000001</v>
      </c>
      <c r="G146" s="39">
        <v>0.75862099999999999</v>
      </c>
      <c r="H146" s="39">
        <v>0.76890000000000003</v>
      </c>
      <c r="I146" s="39">
        <v>0.75978999999999997</v>
      </c>
      <c r="J146" s="39">
        <v>0.77524199999999999</v>
      </c>
      <c r="K146" s="39">
        <v>0.76635799999999998</v>
      </c>
      <c r="L146" s="39">
        <v>0.75597099999999995</v>
      </c>
      <c r="M146" s="39">
        <v>0.76181200000000004</v>
      </c>
      <c r="N146" s="156">
        <v>0.74422100000000002</v>
      </c>
      <c r="O146" s="47"/>
      <c r="P146" s="39">
        <v>0.88397400000000004</v>
      </c>
      <c r="Q146" s="39">
        <v>0.86740399999999995</v>
      </c>
      <c r="R146" s="39">
        <v>0.91198699999999999</v>
      </c>
      <c r="S146" s="39">
        <v>0.86848899999999996</v>
      </c>
      <c r="T146" s="39">
        <v>0.883046</v>
      </c>
      <c r="U146" s="39">
        <v>0.87483599999999995</v>
      </c>
      <c r="V146" s="39">
        <v>0.88248700000000002</v>
      </c>
      <c r="W146" s="39">
        <v>0.878556</v>
      </c>
      <c r="X146" s="83">
        <v>0.87094499999999997</v>
      </c>
      <c r="Y146" s="83">
        <v>0.87948999999999999</v>
      </c>
      <c r="Z146" s="156">
        <v>0.83971200000000001</v>
      </c>
      <c r="AA146" s="47"/>
      <c r="AB146" s="1">
        <v>5697</v>
      </c>
      <c r="AC146" s="1">
        <v>5694</v>
      </c>
      <c r="AD146" s="1">
        <v>4772</v>
      </c>
      <c r="AE146" s="1">
        <v>5452</v>
      </c>
      <c r="AF146" s="1">
        <v>5344</v>
      </c>
      <c r="AG146" s="1">
        <v>5337</v>
      </c>
      <c r="AH146" s="53">
        <v>5259</v>
      </c>
      <c r="AI146" s="53">
        <v>5624</v>
      </c>
      <c r="AJ146" s="81">
        <v>5610</v>
      </c>
      <c r="AK146" s="53">
        <v>5651</v>
      </c>
      <c r="AL146" s="150">
        <v>5278</v>
      </c>
    </row>
    <row r="147" spans="1:48" ht="18" customHeight="1" x14ac:dyDescent="0.3">
      <c r="A147" s="38"/>
      <c r="B147" s="38"/>
      <c r="C147" s="61" t="s">
        <v>143</v>
      </c>
      <c r="D147" s="39">
        <v>0.46534700000000001</v>
      </c>
      <c r="E147" s="39">
        <v>0.44781100000000001</v>
      </c>
      <c r="F147" s="39">
        <v>0.60824699999999998</v>
      </c>
      <c r="G147" s="39">
        <v>0.42608699999999999</v>
      </c>
      <c r="H147" s="39">
        <v>0.49090899999999998</v>
      </c>
      <c r="I147" s="39">
        <v>0.42516999999999999</v>
      </c>
      <c r="J147" s="39">
        <v>0.39463599999999999</v>
      </c>
      <c r="K147" s="39">
        <v>0.48581600000000003</v>
      </c>
      <c r="L147" s="39">
        <v>0.49110300000000001</v>
      </c>
      <c r="M147" s="39">
        <v>0.4</v>
      </c>
      <c r="N147" s="156">
        <v>0.34529100000000001</v>
      </c>
      <c r="O147" s="47"/>
      <c r="P147" s="39">
        <v>0.55445500000000003</v>
      </c>
      <c r="Q147" s="39">
        <v>0.48148099999999999</v>
      </c>
      <c r="R147" s="39">
        <v>0.71133999999999997</v>
      </c>
      <c r="S147" s="39">
        <v>0.51014499999999996</v>
      </c>
      <c r="T147" s="39">
        <v>0.57454499999999997</v>
      </c>
      <c r="U147" s="39">
        <v>0.48979600000000001</v>
      </c>
      <c r="V147" s="39">
        <v>0.45593899999999998</v>
      </c>
      <c r="W147" s="39">
        <v>0.53191500000000003</v>
      </c>
      <c r="X147" s="83">
        <v>0.54092499999999999</v>
      </c>
      <c r="Y147" s="83">
        <v>0.44705899999999998</v>
      </c>
      <c r="Z147" s="156">
        <v>0.39910299999999999</v>
      </c>
      <c r="AA147" s="47"/>
      <c r="AB147" s="1">
        <v>303</v>
      </c>
      <c r="AC147" s="1">
        <v>297</v>
      </c>
      <c r="AD147" s="1">
        <v>97</v>
      </c>
      <c r="AE147" s="1">
        <v>345</v>
      </c>
      <c r="AF147" s="1">
        <v>275</v>
      </c>
      <c r="AG147" s="1">
        <v>294</v>
      </c>
      <c r="AH147" s="53">
        <v>261</v>
      </c>
      <c r="AI147" s="53">
        <v>282</v>
      </c>
      <c r="AJ147" s="81">
        <v>281</v>
      </c>
      <c r="AK147" s="53">
        <v>255</v>
      </c>
      <c r="AL147" s="150">
        <v>223</v>
      </c>
    </row>
    <row r="148" spans="1:48" ht="18" customHeight="1" x14ac:dyDescent="0.3">
      <c r="A148" s="38"/>
      <c r="B148" s="38"/>
      <c r="C148" s="61" t="s">
        <v>144</v>
      </c>
      <c r="D148" s="39">
        <v>0.45256400000000002</v>
      </c>
      <c r="E148" s="39">
        <v>0.40314800000000001</v>
      </c>
      <c r="F148" s="39">
        <v>0.46875</v>
      </c>
      <c r="G148" s="39">
        <v>0.45111699999999999</v>
      </c>
      <c r="H148" s="39">
        <v>0.44385000000000002</v>
      </c>
      <c r="I148" s="39">
        <v>0.368421</v>
      </c>
      <c r="J148" s="39">
        <v>0.41779500000000003</v>
      </c>
      <c r="K148" s="39">
        <v>0.45047199999999998</v>
      </c>
      <c r="L148" s="39">
        <v>0.36919299999999999</v>
      </c>
      <c r="M148" s="39">
        <v>0.36784699999999998</v>
      </c>
      <c r="N148" s="156">
        <v>0.37386000000000003</v>
      </c>
      <c r="O148" s="47"/>
      <c r="P148" s="39">
        <v>0.519231</v>
      </c>
      <c r="Q148" s="39">
        <v>0.44309900000000002</v>
      </c>
      <c r="R148" s="39">
        <v>0.48828100000000002</v>
      </c>
      <c r="S148" s="39">
        <v>0.48324</v>
      </c>
      <c r="T148" s="39">
        <v>0.47771799999999998</v>
      </c>
      <c r="U148" s="39">
        <v>0.4</v>
      </c>
      <c r="V148" s="39">
        <v>0.448743</v>
      </c>
      <c r="W148" s="39">
        <v>0.47877399999999998</v>
      </c>
      <c r="X148" s="83">
        <v>0.40831299999999998</v>
      </c>
      <c r="Y148" s="83">
        <v>0.40599499999999999</v>
      </c>
      <c r="Z148" s="156">
        <v>0.42553200000000002</v>
      </c>
      <c r="AA148" s="47"/>
      <c r="AB148" s="1">
        <v>780</v>
      </c>
      <c r="AC148" s="1">
        <v>826</v>
      </c>
      <c r="AD148" s="1">
        <v>256</v>
      </c>
      <c r="AE148" s="1">
        <v>716</v>
      </c>
      <c r="AF148" s="1">
        <v>561</v>
      </c>
      <c r="AG148" s="1">
        <v>475</v>
      </c>
      <c r="AH148" s="53">
        <v>517</v>
      </c>
      <c r="AI148" s="53">
        <v>424</v>
      </c>
      <c r="AJ148" s="81">
        <v>409</v>
      </c>
      <c r="AK148" s="53">
        <v>367</v>
      </c>
      <c r="AL148" s="150">
        <v>329</v>
      </c>
    </row>
    <row r="149" spans="1:48" ht="18" customHeight="1" x14ac:dyDescent="0.3">
      <c r="A149" s="38" t="s">
        <v>134</v>
      </c>
      <c r="B149" s="52" t="s">
        <v>135</v>
      </c>
      <c r="C149" s="61" t="s">
        <v>142</v>
      </c>
      <c r="D149" s="39">
        <v>0.68310400000000004</v>
      </c>
      <c r="E149" s="39">
        <v>0.68301599999999996</v>
      </c>
      <c r="F149" s="39">
        <v>0.69012899999999999</v>
      </c>
      <c r="G149" s="39">
        <v>0.70332300000000003</v>
      </c>
      <c r="H149" s="39">
        <v>0.69939200000000001</v>
      </c>
      <c r="I149" s="39">
        <v>0.69845299999999999</v>
      </c>
      <c r="J149" s="39">
        <v>0.70313599999999998</v>
      </c>
      <c r="K149" s="39">
        <v>0.70573699999999995</v>
      </c>
      <c r="L149" s="39">
        <v>0.69382600000000005</v>
      </c>
      <c r="M149" s="39">
        <v>0.70599800000000001</v>
      </c>
      <c r="N149" s="156">
        <v>0.65810100000000005</v>
      </c>
      <c r="O149" s="47"/>
      <c r="P149" s="39">
        <v>0.77988100000000005</v>
      </c>
      <c r="Q149" s="39">
        <v>0.78113699999999997</v>
      </c>
      <c r="R149" s="39">
        <v>0.79166700000000001</v>
      </c>
      <c r="S149" s="39">
        <v>0.79920000000000002</v>
      </c>
      <c r="T149" s="39">
        <v>0.79527099999999995</v>
      </c>
      <c r="U149" s="39">
        <v>0.79535999999999996</v>
      </c>
      <c r="V149" s="39">
        <v>0.79648200000000002</v>
      </c>
      <c r="W149" s="39">
        <v>0.80388599999999999</v>
      </c>
      <c r="X149" s="83">
        <v>0.79125299999999998</v>
      </c>
      <c r="Y149" s="83">
        <v>0.79812799999999995</v>
      </c>
      <c r="Z149" s="156">
        <v>0.75493600000000005</v>
      </c>
      <c r="AA149" s="47"/>
      <c r="AB149" s="1">
        <v>38511</v>
      </c>
      <c r="AC149" s="1">
        <v>38106</v>
      </c>
      <c r="AD149" s="1">
        <v>37464</v>
      </c>
      <c r="AE149" s="1">
        <v>37256</v>
      </c>
      <c r="AF149" s="1">
        <v>37850</v>
      </c>
      <c r="AG149" s="1">
        <v>36850</v>
      </c>
      <c r="AH149" s="53">
        <v>37977</v>
      </c>
      <c r="AI149" s="53">
        <v>38034</v>
      </c>
      <c r="AJ149" s="81">
        <v>39876</v>
      </c>
      <c r="AK149" s="53">
        <v>40595</v>
      </c>
      <c r="AL149" s="150">
        <v>41173</v>
      </c>
    </row>
    <row r="150" spans="1:48" ht="18" customHeight="1" x14ac:dyDescent="0.3">
      <c r="A150" s="38"/>
      <c r="B150" s="38"/>
      <c r="C150" s="61" t="s">
        <v>143</v>
      </c>
      <c r="D150" s="39">
        <v>0.43527399999999999</v>
      </c>
      <c r="E150" s="39">
        <v>0.41789599999999999</v>
      </c>
      <c r="F150" s="39">
        <v>0.43803999999999998</v>
      </c>
      <c r="G150" s="39">
        <v>0.47827199999999997</v>
      </c>
      <c r="H150" s="39">
        <v>0.45350499999999999</v>
      </c>
      <c r="I150" s="39">
        <v>0.46577800000000003</v>
      </c>
      <c r="J150" s="39">
        <v>0.45380399999999999</v>
      </c>
      <c r="K150" s="39">
        <v>0.50669600000000004</v>
      </c>
      <c r="L150" s="39">
        <v>0.468696</v>
      </c>
      <c r="M150" s="39">
        <v>0.45977299999999999</v>
      </c>
      <c r="N150" s="156">
        <v>0.40393800000000002</v>
      </c>
      <c r="O150" s="47"/>
      <c r="P150" s="39">
        <v>0.48496499999999998</v>
      </c>
      <c r="Q150" s="39">
        <v>0.47167999999999999</v>
      </c>
      <c r="R150" s="39">
        <v>0.48577999999999999</v>
      </c>
      <c r="S150" s="39">
        <v>0.52345699999999995</v>
      </c>
      <c r="T150" s="39">
        <v>0.504382</v>
      </c>
      <c r="U150" s="39">
        <v>0.51243300000000003</v>
      </c>
      <c r="V150" s="39">
        <v>0.509239</v>
      </c>
      <c r="W150" s="39">
        <v>0.54966499999999996</v>
      </c>
      <c r="X150" s="83">
        <v>0.51362600000000003</v>
      </c>
      <c r="Y150" s="83">
        <v>0.502579</v>
      </c>
      <c r="Z150" s="156">
        <v>0.44155499999999998</v>
      </c>
      <c r="AA150" s="47"/>
      <c r="AB150" s="1">
        <v>4689</v>
      </c>
      <c r="AC150" s="1">
        <v>4202</v>
      </c>
      <c r="AD150" s="1">
        <v>3938</v>
      </c>
      <c r="AE150" s="1">
        <v>4050</v>
      </c>
      <c r="AF150" s="1">
        <v>4108</v>
      </c>
      <c r="AG150" s="1">
        <v>3901</v>
      </c>
      <c r="AH150" s="53">
        <v>3680</v>
      </c>
      <c r="AI150" s="53">
        <v>3584</v>
      </c>
      <c r="AJ150" s="81">
        <v>4073</v>
      </c>
      <c r="AK150" s="53">
        <v>3878</v>
      </c>
      <c r="AL150" s="150">
        <v>3961</v>
      </c>
    </row>
    <row r="151" spans="1:48" ht="18" customHeight="1" x14ac:dyDescent="0.3">
      <c r="A151" s="38"/>
      <c r="B151" s="38"/>
      <c r="C151" s="61" t="s">
        <v>144</v>
      </c>
      <c r="D151" s="39">
        <v>0.45350400000000002</v>
      </c>
      <c r="E151" s="39">
        <v>0.433114</v>
      </c>
      <c r="F151" s="39">
        <v>0.41981499999999999</v>
      </c>
      <c r="G151" s="39">
        <v>0.44549899999999998</v>
      </c>
      <c r="H151" s="39">
        <v>0.41038200000000002</v>
      </c>
      <c r="I151" s="39">
        <v>0.42905900000000002</v>
      </c>
      <c r="J151" s="39">
        <v>0.43183300000000002</v>
      </c>
      <c r="K151" s="39">
        <v>0.44122899999999998</v>
      </c>
      <c r="L151" s="39">
        <v>0.42519099999999999</v>
      </c>
      <c r="M151" s="39">
        <v>0.43394700000000003</v>
      </c>
      <c r="N151" s="156">
        <v>0.37090099999999998</v>
      </c>
      <c r="O151" s="47"/>
      <c r="P151" s="39">
        <v>0.48755500000000002</v>
      </c>
      <c r="Q151" s="39">
        <v>0.46585399999999999</v>
      </c>
      <c r="R151" s="39">
        <v>0.45749099999999998</v>
      </c>
      <c r="S151" s="39">
        <v>0.47986600000000001</v>
      </c>
      <c r="T151" s="39">
        <v>0.44545000000000001</v>
      </c>
      <c r="U151" s="39">
        <v>0.462862</v>
      </c>
      <c r="V151" s="39">
        <v>0.46369700000000003</v>
      </c>
      <c r="W151" s="39">
        <v>0.475887</v>
      </c>
      <c r="X151" s="83">
        <v>0.45546700000000001</v>
      </c>
      <c r="Y151" s="83">
        <v>0.468831</v>
      </c>
      <c r="Z151" s="156">
        <v>0.39432200000000001</v>
      </c>
      <c r="AA151" s="47"/>
      <c r="AB151" s="1">
        <v>13098</v>
      </c>
      <c r="AC151" s="1">
        <v>10660</v>
      </c>
      <c r="AD151" s="1">
        <v>9104</v>
      </c>
      <c r="AE151" s="1">
        <v>8642</v>
      </c>
      <c r="AF151" s="1">
        <v>7956</v>
      </c>
      <c r="AG151" s="1">
        <v>6449</v>
      </c>
      <c r="AH151" s="53">
        <v>6308</v>
      </c>
      <c r="AI151" s="53">
        <v>6117</v>
      </c>
      <c r="AJ151" s="81">
        <v>6804</v>
      </c>
      <c r="AK151" s="53">
        <v>6192</v>
      </c>
      <c r="AL151" s="150">
        <v>7045</v>
      </c>
    </row>
    <row r="152" spans="1:48" ht="18" customHeight="1" x14ac:dyDescent="0.3">
      <c r="A152" s="38" t="s">
        <v>136</v>
      </c>
      <c r="B152" s="52" t="s">
        <v>137</v>
      </c>
      <c r="C152" s="61" t="s">
        <v>142</v>
      </c>
      <c r="D152" s="39">
        <v>0.73116000000000003</v>
      </c>
      <c r="E152" s="39">
        <v>0.72683600000000004</v>
      </c>
      <c r="F152" s="39">
        <v>0.73248999999999997</v>
      </c>
      <c r="G152" s="39">
        <v>0.74064099999999999</v>
      </c>
      <c r="H152" s="39">
        <v>0.74347700000000005</v>
      </c>
      <c r="I152" s="39">
        <v>0.74415500000000001</v>
      </c>
      <c r="J152" s="39">
        <v>0.73982000000000003</v>
      </c>
      <c r="K152" s="39">
        <v>0.73400500000000002</v>
      </c>
      <c r="L152" s="39">
        <v>0.73455099999999995</v>
      </c>
      <c r="M152" s="39">
        <v>0.73852700000000004</v>
      </c>
      <c r="N152" s="156">
        <v>0.72541500000000003</v>
      </c>
      <c r="O152" s="47"/>
      <c r="P152" s="39">
        <v>0.84949200000000002</v>
      </c>
      <c r="Q152" s="39">
        <v>0.84591499999999997</v>
      </c>
      <c r="R152" s="39">
        <v>0.84905799999999998</v>
      </c>
      <c r="S152" s="39">
        <v>0.854132</v>
      </c>
      <c r="T152" s="39">
        <v>0.85522600000000004</v>
      </c>
      <c r="U152" s="39">
        <v>0.85259099999999999</v>
      </c>
      <c r="V152" s="39">
        <v>0.84726299999999999</v>
      </c>
      <c r="W152" s="39">
        <v>0.83946699999999996</v>
      </c>
      <c r="X152" s="83">
        <v>0.838445</v>
      </c>
      <c r="Y152" s="83">
        <v>0.83809400000000001</v>
      </c>
      <c r="Z152" s="156">
        <v>0.81625800000000004</v>
      </c>
      <c r="AA152" s="47"/>
      <c r="AB152" s="1">
        <v>42051</v>
      </c>
      <c r="AC152" s="1">
        <v>41250</v>
      </c>
      <c r="AD152" s="1">
        <v>40320</v>
      </c>
      <c r="AE152" s="1">
        <v>40523</v>
      </c>
      <c r="AF152" s="1">
        <v>40394</v>
      </c>
      <c r="AG152" s="1">
        <v>39950</v>
      </c>
      <c r="AH152" s="53">
        <v>39807</v>
      </c>
      <c r="AI152" s="53">
        <v>40185</v>
      </c>
      <c r="AJ152" s="81">
        <v>41119</v>
      </c>
      <c r="AK152" s="53">
        <v>41098</v>
      </c>
      <c r="AL152" s="150">
        <v>42821</v>
      </c>
    </row>
    <row r="153" spans="1:48" ht="18" customHeight="1" x14ac:dyDescent="0.3">
      <c r="A153" s="38"/>
      <c r="B153" s="38"/>
      <c r="C153" s="61" t="s">
        <v>143</v>
      </c>
      <c r="D153" s="39">
        <v>0.51464900000000002</v>
      </c>
      <c r="E153" s="39">
        <v>0.51453199999999999</v>
      </c>
      <c r="F153" s="39">
        <v>0.50775099999999995</v>
      </c>
      <c r="G153" s="39">
        <v>0.48953000000000002</v>
      </c>
      <c r="H153" s="39">
        <v>0.50093200000000004</v>
      </c>
      <c r="I153" s="39">
        <v>0.47177000000000002</v>
      </c>
      <c r="J153" s="39">
        <v>0.46581699999999998</v>
      </c>
      <c r="K153" s="39">
        <v>0.50497300000000001</v>
      </c>
      <c r="L153" s="39">
        <v>0.48952800000000002</v>
      </c>
      <c r="M153" s="39">
        <v>0.49446800000000002</v>
      </c>
      <c r="N153" s="156">
        <v>0.47616999999999998</v>
      </c>
      <c r="O153" s="47"/>
      <c r="P153" s="39">
        <v>0.55776700000000001</v>
      </c>
      <c r="Q153" s="39">
        <v>0.55683499999999997</v>
      </c>
      <c r="R153" s="39">
        <v>0.54666199999999998</v>
      </c>
      <c r="S153" s="39">
        <v>0.52728399999999997</v>
      </c>
      <c r="T153" s="39">
        <v>0.53819899999999998</v>
      </c>
      <c r="U153" s="39">
        <v>0.50302999999999998</v>
      </c>
      <c r="V153" s="39">
        <v>0.50442799999999999</v>
      </c>
      <c r="W153" s="39">
        <v>0.53595999999999999</v>
      </c>
      <c r="X153" s="83">
        <v>0.51950700000000005</v>
      </c>
      <c r="Y153" s="83">
        <v>0.52638300000000005</v>
      </c>
      <c r="Z153" s="156">
        <v>0.51071299999999997</v>
      </c>
      <c r="AA153" s="47"/>
      <c r="AB153" s="1">
        <v>3618</v>
      </c>
      <c r="AC153" s="1">
        <v>3475</v>
      </c>
      <c r="AD153" s="1">
        <v>3161</v>
      </c>
      <c r="AE153" s="53">
        <v>3152</v>
      </c>
      <c r="AF153" s="85">
        <v>3220</v>
      </c>
      <c r="AG153" s="53">
        <v>3135</v>
      </c>
      <c r="AH153" s="54">
        <v>2823</v>
      </c>
      <c r="AI153" s="53">
        <v>2614</v>
      </c>
      <c r="AJ153" s="81">
        <v>2435</v>
      </c>
      <c r="AK153" s="53">
        <v>2350</v>
      </c>
      <c r="AL153" s="150">
        <v>2287</v>
      </c>
      <c r="AR153" s="39"/>
      <c r="AS153" s="39"/>
      <c r="AT153" s="39"/>
      <c r="AU153" s="39"/>
      <c r="AV153" s="39"/>
    </row>
    <row r="154" spans="1:48" ht="18" customHeight="1" x14ac:dyDescent="0.3">
      <c r="A154" s="38"/>
      <c r="B154" s="38"/>
      <c r="C154" s="61" t="s">
        <v>144</v>
      </c>
      <c r="D154" s="39">
        <v>0.51249500000000003</v>
      </c>
      <c r="E154" s="39">
        <v>0.52343399999999995</v>
      </c>
      <c r="F154" s="39">
        <v>0.51083199999999995</v>
      </c>
      <c r="G154" s="39">
        <v>0.50796699999999995</v>
      </c>
      <c r="H154" s="39">
        <v>0.49168600000000001</v>
      </c>
      <c r="I154" s="39">
        <v>0.40868900000000002</v>
      </c>
      <c r="J154" s="39">
        <v>0.40138600000000002</v>
      </c>
      <c r="K154" s="39">
        <v>0.453372</v>
      </c>
      <c r="L154" s="39">
        <v>0.44690299999999999</v>
      </c>
      <c r="M154" s="39">
        <v>0.40160600000000002</v>
      </c>
      <c r="N154" s="156">
        <v>0.38854699999999998</v>
      </c>
      <c r="O154" s="47"/>
      <c r="P154" s="39">
        <v>0.53738699999999995</v>
      </c>
      <c r="Q154" s="39">
        <v>0.54886999999999997</v>
      </c>
      <c r="R154" s="39">
        <v>0.53403199999999995</v>
      </c>
      <c r="S154" s="39">
        <v>0.53098299999999998</v>
      </c>
      <c r="T154" s="39">
        <v>0.51515200000000005</v>
      </c>
      <c r="U154" s="39">
        <v>0.42870399999999997</v>
      </c>
      <c r="V154" s="39">
        <v>0.41599599999999998</v>
      </c>
      <c r="W154" s="39">
        <v>0.47010999999999997</v>
      </c>
      <c r="X154" s="83">
        <v>0.46304000000000001</v>
      </c>
      <c r="Y154" s="83">
        <v>0.41582599999999997</v>
      </c>
      <c r="Z154" s="156">
        <v>0.40156199999999997</v>
      </c>
      <c r="AA154" s="47"/>
      <c r="AB154" s="1">
        <v>10164</v>
      </c>
      <c r="AC154" s="1">
        <v>8492</v>
      </c>
      <c r="AD154" s="1">
        <v>7155</v>
      </c>
      <c r="AE154" s="1">
        <v>6778</v>
      </c>
      <c r="AF154" s="1">
        <v>6435</v>
      </c>
      <c r="AG154" s="1">
        <v>6445</v>
      </c>
      <c r="AH154" s="53">
        <v>5339</v>
      </c>
      <c r="AI154" s="53">
        <v>4182</v>
      </c>
      <c r="AJ154" s="81">
        <v>3842</v>
      </c>
      <c r="AK154" s="53">
        <v>4360</v>
      </c>
      <c r="AL154" s="150">
        <v>4226</v>
      </c>
    </row>
    <row r="155" spans="1:48" ht="18" customHeight="1" x14ac:dyDescent="0.3">
      <c r="A155" s="38" t="s">
        <v>138</v>
      </c>
      <c r="B155" s="52" t="s">
        <v>139</v>
      </c>
      <c r="C155" s="61" t="s">
        <v>142</v>
      </c>
      <c r="D155" s="39">
        <v>0.67268399999999995</v>
      </c>
      <c r="E155" s="39">
        <v>0.64607099999999995</v>
      </c>
      <c r="F155" s="39">
        <v>0.64722000000000002</v>
      </c>
      <c r="G155" s="39">
        <v>0.642764</v>
      </c>
      <c r="H155" s="39">
        <v>0.64632000000000001</v>
      </c>
      <c r="I155" s="39">
        <v>0.65289900000000001</v>
      </c>
      <c r="J155" s="39">
        <v>0.67036600000000002</v>
      </c>
      <c r="K155" s="39">
        <v>0.64862699999999995</v>
      </c>
      <c r="L155" s="39">
        <v>0.64686999999999995</v>
      </c>
      <c r="M155" s="39">
        <v>0.64819599999999999</v>
      </c>
      <c r="N155" s="156">
        <v>0.68196500000000004</v>
      </c>
      <c r="O155" s="47"/>
      <c r="P155" s="39">
        <v>0.79933600000000005</v>
      </c>
      <c r="Q155" s="39">
        <v>0.78459400000000001</v>
      </c>
      <c r="R155" s="39">
        <v>0.77660399999999996</v>
      </c>
      <c r="S155" s="39">
        <v>0.77884299999999995</v>
      </c>
      <c r="T155" s="39">
        <v>0.772536</v>
      </c>
      <c r="U155" s="39">
        <v>0.78400899999999996</v>
      </c>
      <c r="V155" s="39">
        <v>0.79714799999999997</v>
      </c>
      <c r="W155" s="39">
        <v>0.77043300000000003</v>
      </c>
      <c r="X155" s="83">
        <v>0.77033700000000005</v>
      </c>
      <c r="Y155" s="83">
        <v>0.76985400000000004</v>
      </c>
      <c r="Z155" s="156">
        <v>0.77496399999999999</v>
      </c>
      <c r="AA155" s="47"/>
      <c r="AB155" s="1">
        <v>13849</v>
      </c>
      <c r="AC155" s="1">
        <v>13579</v>
      </c>
      <c r="AD155" s="1">
        <v>13541</v>
      </c>
      <c r="AE155" s="1">
        <v>13764</v>
      </c>
      <c r="AF155" s="1">
        <v>13778</v>
      </c>
      <c r="AG155" s="1">
        <v>13195</v>
      </c>
      <c r="AH155" s="53">
        <v>12344</v>
      </c>
      <c r="AI155" s="53">
        <v>12602</v>
      </c>
      <c r="AJ155" s="81">
        <v>12797</v>
      </c>
      <c r="AK155" s="53">
        <v>12831</v>
      </c>
      <c r="AL155" s="150">
        <v>13269</v>
      </c>
    </row>
    <row r="156" spans="1:48" ht="18" customHeight="1" x14ac:dyDescent="0.3">
      <c r="A156" s="38"/>
      <c r="B156" s="38"/>
      <c r="C156" s="61" t="s">
        <v>143</v>
      </c>
      <c r="D156" s="39">
        <v>0.63439400000000001</v>
      </c>
      <c r="E156" s="39">
        <v>0.42520999999999998</v>
      </c>
      <c r="F156" s="39">
        <v>0.3649</v>
      </c>
      <c r="G156" s="39">
        <v>0.35424899999999998</v>
      </c>
      <c r="H156" s="39">
        <v>0.28821000000000002</v>
      </c>
      <c r="I156" s="39">
        <v>0.26971899999999999</v>
      </c>
      <c r="J156" s="39">
        <v>0.37304999999999999</v>
      </c>
      <c r="K156" s="39">
        <v>0.377301</v>
      </c>
      <c r="L156" s="39">
        <v>0.29392099999999999</v>
      </c>
      <c r="M156" s="39">
        <v>0.32716400000000001</v>
      </c>
      <c r="N156" s="156">
        <v>0.33982299999999999</v>
      </c>
      <c r="O156" s="47"/>
      <c r="P156" s="39">
        <v>0.67163200000000001</v>
      </c>
      <c r="Q156" s="39">
        <v>0.48487400000000003</v>
      </c>
      <c r="R156" s="39">
        <v>0.40573399999999998</v>
      </c>
      <c r="S156" s="39">
        <v>0.39952300000000002</v>
      </c>
      <c r="T156" s="39">
        <v>0.35633199999999998</v>
      </c>
      <c r="U156" s="39">
        <v>0.35436699999999999</v>
      </c>
      <c r="V156" s="39">
        <v>0.41843999999999998</v>
      </c>
      <c r="W156" s="39">
        <v>0.40644200000000003</v>
      </c>
      <c r="X156" s="83">
        <v>0.36740099999999998</v>
      </c>
      <c r="Y156" s="83">
        <v>0.39104499999999998</v>
      </c>
      <c r="Z156" s="156">
        <v>0.39233000000000001</v>
      </c>
      <c r="AA156" s="47"/>
      <c r="AB156" s="1">
        <v>1477</v>
      </c>
      <c r="AC156" s="1">
        <v>1190</v>
      </c>
      <c r="AD156" s="1">
        <v>1151</v>
      </c>
      <c r="AE156" s="1">
        <v>1259</v>
      </c>
      <c r="AF156" s="1">
        <v>2290</v>
      </c>
      <c r="AG156" s="1">
        <v>2599</v>
      </c>
      <c r="AH156" s="53">
        <v>705</v>
      </c>
      <c r="AI156" s="53">
        <v>652</v>
      </c>
      <c r="AJ156" s="81">
        <v>1497</v>
      </c>
      <c r="AK156" s="53">
        <v>1675</v>
      </c>
      <c r="AL156" s="150">
        <v>1695</v>
      </c>
    </row>
    <row r="157" spans="1:48" ht="18" customHeight="1" x14ac:dyDescent="0.3">
      <c r="A157" s="38"/>
      <c r="B157" s="38"/>
      <c r="C157" s="61" t="s">
        <v>144</v>
      </c>
      <c r="D157" s="39">
        <v>0.423508</v>
      </c>
      <c r="E157" s="39">
        <v>0.45280100000000001</v>
      </c>
      <c r="F157" s="39">
        <v>0.42472500000000002</v>
      </c>
      <c r="G157" s="39">
        <v>0.400729</v>
      </c>
      <c r="H157" s="39">
        <v>0.27927400000000002</v>
      </c>
      <c r="I157" s="39">
        <v>0.27876699999999999</v>
      </c>
      <c r="J157" s="39">
        <v>0.39852900000000002</v>
      </c>
      <c r="K157" s="39">
        <v>0.41445399999999999</v>
      </c>
      <c r="L157" s="39">
        <v>0.377641</v>
      </c>
      <c r="M157" s="39">
        <v>0.33733299999999999</v>
      </c>
      <c r="N157" s="156">
        <v>0.34328999999999998</v>
      </c>
      <c r="O157" s="47"/>
      <c r="P157" s="39">
        <v>0.46016400000000002</v>
      </c>
      <c r="Q157" s="39">
        <v>0.48300799999999999</v>
      </c>
      <c r="R157" s="39">
        <v>0.45058399999999998</v>
      </c>
      <c r="S157" s="39">
        <v>0.42961300000000002</v>
      </c>
      <c r="T157" s="39">
        <v>0.33594200000000002</v>
      </c>
      <c r="U157" s="39">
        <v>0.35411500000000001</v>
      </c>
      <c r="V157" s="39">
        <v>0.42132399999999998</v>
      </c>
      <c r="W157" s="39">
        <v>0.43731599999999998</v>
      </c>
      <c r="X157" s="83">
        <v>0.43573899999999999</v>
      </c>
      <c r="Y157" s="83">
        <v>0.38994000000000001</v>
      </c>
      <c r="Z157" s="156">
        <v>0.37271500000000002</v>
      </c>
      <c r="AA157" s="47"/>
      <c r="AB157" s="1">
        <v>3301</v>
      </c>
      <c r="AC157" s="1">
        <v>3178</v>
      </c>
      <c r="AD157" s="1">
        <v>2823</v>
      </c>
      <c r="AE157" s="1">
        <v>3566</v>
      </c>
      <c r="AF157" s="1">
        <v>6388</v>
      </c>
      <c r="AG157" s="1">
        <v>5614</v>
      </c>
      <c r="AH157" s="53">
        <v>1360</v>
      </c>
      <c r="AI157" s="53">
        <v>1356</v>
      </c>
      <c r="AJ157" s="81">
        <v>2272</v>
      </c>
      <c r="AK157" s="53">
        <v>2167</v>
      </c>
      <c r="AL157" s="150">
        <v>2243</v>
      </c>
    </row>
    <row r="158" spans="1:48" ht="18" customHeight="1" x14ac:dyDescent="0.3">
      <c r="A158" s="38" t="s">
        <v>140</v>
      </c>
      <c r="B158" s="52" t="s">
        <v>141</v>
      </c>
      <c r="C158" s="61" t="s">
        <v>142</v>
      </c>
      <c r="D158" s="39">
        <v>0.59389400000000003</v>
      </c>
      <c r="E158" s="39">
        <v>0.57610399999999995</v>
      </c>
      <c r="F158" s="39">
        <v>0.59284800000000004</v>
      </c>
      <c r="G158" s="39">
        <v>0.56037099999999995</v>
      </c>
      <c r="H158" s="39">
        <v>0.60518300000000003</v>
      </c>
      <c r="I158" s="39">
        <v>0.61372599999999999</v>
      </c>
      <c r="J158" s="39">
        <v>0.59535000000000005</v>
      </c>
      <c r="K158" s="39">
        <v>0.61181099999999999</v>
      </c>
      <c r="L158" s="39">
        <v>0.58838599999999996</v>
      </c>
      <c r="M158" s="39">
        <v>0.58993200000000001</v>
      </c>
      <c r="N158" s="156">
        <v>0.59664099999999998</v>
      </c>
      <c r="O158" s="47"/>
      <c r="P158" s="39">
        <v>0.72377000000000002</v>
      </c>
      <c r="Q158" s="39">
        <v>0.71258200000000005</v>
      </c>
      <c r="R158" s="39">
        <v>0.70855699999999999</v>
      </c>
      <c r="S158" s="39">
        <v>0.70265500000000003</v>
      </c>
      <c r="T158" s="39">
        <v>0.72459300000000004</v>
      </c>
      <c r="U158" s="39">
        <v>0.73441999999999996</v>
      </c>
      <c r="V158" s="39">
        <v>0.736155</v>
      </c>
      <c r="W158" s="39">
        <v>0.74068199999999995</v>
      </c>
      <c r="X158" s="83">
        <v>0.71450499999999995</v>
      </c>
      <c r="Y158" s="83">
        <v>0.73311400000000004</v>
      </c>
      <c r="Z158" s="156">
        <v>0.73023300000000002</v>
      </c>
      <c r="AA158" s="47"/>
      <c r="AB158" s="1">
        <v>4127</v>
      </c>
      <c r="AC158" s="1">
        <v>3942</v>
      </c>
      <c r="AD158" s="1">
        <v>3915</v>
      </c>
      <c r="AE158" s="1">
        <v>3992</v>
      </c>
      <c r="AF158" s="1">
        <v>3936</v>
      </c>
      <c r="AG158" s="1">
        <v>3803</v>
      </c>
      <c r="AH158" s="53">
        <v>3828</v>
      </c>
      <c r="AI158" s="53">
        <v>3810</v>
      </c>
      <c r="AJ158" s="81">
        <v>3909</v>
      </c>
      <c r="AK158" s="53">
        <v>3953</v>
      </c>
      <c r="AL158" s="150">
        <v>3870</v>
      </c>
    </row>
    <row r="159" spans="1:48" ht="18" customHeight="1" x14ac:dyDescent="0.3">
      <c r="A159" s="38"/>
      <c r="B159" s="38"/>
      <c r="C159" s="61" t="s">
        <v>143</v>
      </c>
      <c r="D159" s="39">
        <v>0.44196400000000002</v>
      </c>
      <c r="E159" s="39">
        <v>0.42493599999999998</v>
      </c>
      <c r="F159" s="39">
        <v>0.38512000000000002</v>
      </c>
      <c r="G159" s="39">
        <v>0.37054599999999999</v>
      </c>
      <c r="H159" s="39">
        <v>0.37930999999999998</v>
      </c>
      <c r="I159" s="39">
        <v>0.39522499999999999</v>
      </c>
      <c r="J159" s="39">
        <v>0.36740299999999998</v>
      </c>
      <c r="K159" s="39">
        <v>0.39193099999999997</v>
      </c>
      <c r="L159" s="39">
        <v>0.40810000000000002</v>
      </c>
      <c r="M159" s="39">
        <v>0.38110699999999997</v>
      </c>
      <c r="N159" s="156">
        <v>0.37800699999999998</v>
      </c>
      <c r="O159" s="47"/>
      <c r="P159" s="39">
        <v>0.48883900000000002</v>
      </c>
      <c r="Q159" s="39">
        <v>0.47328199999999998</v>
      </c>
      <c r="R159" s="39">
        <v>0.437637</v>
      </c>
      <c r="S159" s="39">
        <v>0.42280299999999998</v>
      </c>
      <c r="T159" s="39">
        <v>0.41132999999999997</v>
      </c>
      <c r="U159" s="39">
        <v>0.42970799999999998</v>
      </c>
      <c r="V159" s="39">
        <v>0.40607700000000002</v>
      </c>
      <c r="W159" s="39">
        <v>0.47262199999999999</v>
      </c>
      <c r="X159" s="83">
        <v>0.448598</v>
      </c>
      <c r="Y159" s="83">
        <v>0.42345300000000002</v>
      </c>
      <c r="Z159" s="156">
        <v>0.42955300000000002</v>
      </c>
      <c r="AA159" s="47"/>
      <c r="AB159" s="1">
        <v>448</v>
      </c>
      <c r="AC159" s="1">
        <v>393</v>
      </c>
      <c r="AD159" s="1">
        <v>457</v>
      </c>
      <c r="AE159" s="1">
        <v>421</v>
      </c>
      <c r="AF159" s="1">
        <v>406</v>
      </c>
      <c r="AG159" s="1">
        <v>377</v>
      </c>
      <c r="AH159" s="53">
        <v>362</v>
      </c>
      <c r="AI159" s="53">
        <v>347</v>
      </c>
      <c r="AJ159" s="81">
        <v>321</v>
      </c>
      <c r="AK159" s="53">
        <v>307</v>
      </c>
      <c r="AL159" s="150">
        <v>291</v>
      </c>
    </row>
    <row r="160" spans="1:48" ht="18" customHeight="1" x14ac:dyDescent="0.3">
      <c r="A160" s="41"/>
      <c r="B160" s="41"/>
      <c r="C160" s="123" t="s">
        <v>144</v>
      </c>
      <c r="D160" s="42">
        <v>0.36617300000000003</v>
      </c>
      <c r="E160" s="42">
        <v>0.369587</v>
      </c>
      <c r="F160" s="42">
        <v>0.385488</v>
      </c>
      <c r="G160" s="42">
        <v>0.337563</v>
      </c>
      <c r="H160" s="42">
        <v>0.355128</v>
      </c>
      <c r="I160" s="42">
        <v>0.34514899999999998</v>
      </c>
      <c r="J160" s="42">
        <v>0.39123599999999997</v>
      </c>
      <c r="K160" s="42">
        <v>0.36555900000000002</v>
      </c>
      <c r="L160" s="42">
        <v>0.323988</v>
      </c>
      <c r="M160" s="42">
        <v>0.30280400000000002</v>
      </c>
      <c r="N160" s="156">
        <v>0.36344500000000002</v>
      </c>
      <c r="O160" s="48"/>
      <c r="P160" s="42">
        <v>0.394071</v>
      </c>
      <c r="Q160" s="42">
        <v>0.39879199999999998</v>
      </c>
      <c r="R160" s="42">
        <v>0.40929700000000002</v>
      </c>
      <c r="S160" s="42">
        <v>0.36421300000000001</v>
      </c>
      <c r="T160" s="42">
        <v>0.37692300000000001</v>
      </c>
      <c r="U160" s="42">
        <v>0.36380600000000002</v>
      </c>
      <c r="V160" s="42">
        <v>0.40845100000000001</v>
      </c>
      <c r="W160" s="42">
        <v>0.391239</v>
      </c>
      <c r="X160" s="124">
        <v>0.34579399999999999</v>
      </c>
      <c r="Y160" s="124">
        <v>0.31775700000000001</v>
      </c>
      <c r="Z160" s="156">
        <v>0.38865499999999997</v>
      </c>
      <c r="AA160" s="48"/>
      <c r="AB160" s="7">
        <v>1147</v>
      </c>
      <c r="AC160" s="7">
        <v>993</v>
      </c>
      <c r="AD160" s="7">
        <v>882</v>
      </c>
      <c r="AE160" s="7">
        <v>788</v>
      </c>
      <c r="AF160" s="7">
        <v>780</v>
      </c>
      <c r="AG160" s="7">
        <v>536</v>
      </c>
      <c r="AH160" s="14">
        <v>639</v>
      </c>
      <c r="AI160" s="14">
        <v>662</v>
      </c>
      <c r="AJ160" s="125">
        <v>642</v>
      </c>
      <c r="AK160" s="53">
        <v>535</v>
      </c>
      <c r="AL160" s="150">
        <v>476</v>
      </c>
    </row>
    <row r="161" spans="1:38" ht="18" customHeight="1" x14ac:dyDescent="0.3">
      <c r="A161" s="41" t="s">
        <v>92</v>
      </c>
      <c r="B161" s="126" t="s">
        <v>93</v>
      </c>
      <c r="C161" s="123" t="s">
        <v>142</v>
      </c>
      <c r="D161" s="42">
        <v>0.51150899999999999</v>
      </c>
      <c r="E161" s="42">
        <v>0.52480400000000005</v>
      </c>
      <c r="F161" s="42">
        <v>0.542076</v>
      </c>
      <c r="G161" s="42">
        <v>0.56244700000000003</v>
      </c>
      <c r="H161" s="42">
        <v>0.58052400000000004</v>
      </c>
      <c r="I161" s="42">
        <v>0.59702900000000003</v>
      </c>
      <c r="J161" s="42">
        <v>0.67149599999999998</v>
      </c>
      <c r="K161" s="42">
        <v>0.66946499999999998</v>
      </c>
      <c r="L161" s="42">
        <v>0.64578800000000003</v>
      </c>
      <c r="M161" s="42">
        <v>0.61074899999999999</v>
      </c>
      <c r="N161" s="156">
        <v>0.61646500000000004</v>
      </c>
      <c r="O161" s="48"/>
      <c r="P161" s="42">
        <v>0.63181500000000002</v>
      </c>
      <c r="Q161" s="42">
        <v>0.65549500000000005</v>
      </c>
      <c r="R161" s="42">
        <v>0.66248700000000005</v>
      </c>
      <c r="S161" s="42">
        <v>0.67090000000000005</v>
      </c>
      <c r="T161" s="42">
        <v>0.69350800000000001</v>
      </c>
      <c r="U161" s="42">
        <v>0.70072199999999996</v>
      </c>
      <c r="V161" s="42">
        <v>0.77666800000000003</v>
      </c>
      <c r="W161" s="42">
        <v>0.77701399999999998</v>
      </c>
      <c r="X161" s="124">
        <v>0.751884</v>
      </c>
      <c r="Y161" s="124">
        <v>0.71868699999999996</v>
      </c>
      <c r="Z161" s="156">
        <v>0.71146699999999996</v>
      </c>
      <c r="AA161" s="48"/>
      <c r="AB161" s="7">
        <v>22983</v>
      </c>
      <c r="AC161" s="7">
        <v>21065</v>
      </c>
      <c r="AD161" s="7">
        <v>19940</v>
      </c>
      <c r="AE161" s="7">
        <v>18976</v>
      </c>
      <c r="AF161" s="7">
        <v>16728</v>
      </c>
      <c r="AG161" s="7">
        <v>17031</v>
      </c>
      <c r="AH161" s="14">
        <v>13321</v>
      </c>
      <c r="AI161" s="14">
        <v>13817</v>
      </c>
      <c r="AJ161" s="125">
        <v>14864</v>
      </c>
      <c r="AK161" s="14">
        <v>15481</v>
      </c>
      <c r="AL161" s="150">
        <v>16168</v>
      </c>
    </row>
    <row r="162" spans="1:38" ht="18" customHeight="1" x14ac:dyDescent="0.3">
      <c r="A162" s="41"/>
      <c r="B162" s="41"/>
      <c r="C162" s="123" t="s">
        <v>143</v>
      </c>
      <c r="D162" s="42">
        <v>0.32155800000000001</v>
      </c>
      <c r="E162" s="42">
        <v>0.32711000000000001</v>
      </c>
      <c r="F162" s="42">
        <v>0.31772400000000001</v>
      </c>
      <c r="G162" s="42">
        <v>0.36996000000000001</v>
      </c>
      <c r="H162" s="42">
        <v>0.33779199999999998</v>
      </c>
      <c r="I162" s="42">
        <v>0.356234</v>
      </c>
      <c r="J162" s="42">
        <v>0.33233699999999999</v>
      </c>
      <c r="K162" s="42">
        <v>0.34206500000000001</v>
      </c>
      <c r="L162" s="42">
        <v>0.32571</v>
      </c>
      <c r="M162" s="42">
        <v>0.32095400000000002</v>
      </c>
      <c r="N162" s="156">
        <v>0.33287</v>
      </c>
      <c r="O162" s="48"/>
      <c r="P162" s="42">
        <v>0.38766200000000001</v>
      </c>
      <c r="Q162" s="42">
        <v>0.39606200000000003</v>
      </c>
      <c r="R162" s="42">
        <v>0.38271500000000003</v>
      </c>
      <c r="S162" s="42">
        <v>0.42514299999999999</v>
      </c>
      <c r="T162" s="42">
        <v>0.40036300000000002</v>
      </c>
      <c r="U162" s="42">
        <v>0.40913100000000002</v>
      </c>
      <c r="V162" s="42">
        <v>0.389374</v>
      </c>
      <c r="W162" s="42">
        <v>0.40506599999999998</v>
      </c>
      <c r="X162" s="124">
        <v>0.38170300000000001</v>
      </c>
      <c r="Y162" s="124">
        <v>0.37069400000000002</v>
      </c>
      <c r="Z162" s="156">
        <v>0.37909700000000002</v>
      </c>
      <c r="AA162" s="48"/>
      <c r="AB162" s="7">
        <v>15400</v>
      </c>
      <c r="AC162" s="7">
        <v>12748</v>
      </c>
      <c r="AD162" s="7">
        <v>11617</v>
      </c>
      <c r="AE162" s="7">
        <v>12377</v>
      </c>
      <c r="AF162" s="7">
        <v>8822</v>
      </c>
      <c r="AG162" s="7">
        <v>9112</v>
      </c>
      <c r="AH162" s="14">
        <v>4348</v>
      </c>
      <c r="AI162" s="14">
        <v>4619</v>
      </c>
      <c r="AJ162" s="125">
        <v>5072</v>
      </c>
      <c r="AK162" s="14">
        <v>5951</v>
      </c>
      <c r="AL162" s="150">
        <v>6468</v>
      </c>
    </row>
    <row r="163" spans="1:38" ht="18" customHeight="1" x14ac:dyDescent="0.3">
      <c r="A163" s="50"/>
      <c r="B163" s="50"/>
      <c r="C163" s="62" t="s">
        <v>144</v>
      </c>
      <c r="D163" s="57">
        <v>0.459783</v>
      </c>
      <c r="E163" s="57">
        <v>0.45076699999999997</v>
      </c>
      <c r="F163" s="57">
        <v>0.43202499999999999</v>
      </c>
      <c r="G163" s="57">
        <v>0.44441799999999998</v>
      </c>
      <c r="H163" s="57">
        <v>0.47078500000000001</v>
      </c>
      <c r="I163" s="57">
        <v>0.42605599999999999</v>
      </c>
      <c r="J163" s="57">
        <v>0.42267300000000002</v>
      </c>
      <c r="K163" s="57">
        <v>0.43213800000000002</v>
      </c>
      <c r="L163" s="57">
        <v>0.42871799999999999</v>
      </c>
      <c r="M163" s="57">
        <v>0.39085900000000001</v>
      </c>
      <c r="N163" s="159">
        <v>0.403638</v>
      </c>
      <c r="O163" s="58"/>
      <c r="P163" s="57">
        <v>0.50775199999999998</v>
      </c>
      <c r="Q163" s="57">
        <v>0.500054</v>
      </c>
      <c r="R163" s="57">
        <v>0.483269</v>
      </c>
      <c r="S163" s="57">
        <v>0.488811</v>
      </c>
      <c r="T163" s="57">
        <v>0.51935900000000002</v>
      </c>
      <c r="U163" s="57">
        <v>0.47084100000000001</v>
      </c>
      <c r="V163" s="57">
        <v>0.46004099999999998</v>
      </c>
      <c r="W163" s="57">
        <v>0.47417500000000001</v>
      </c>
      <c r="X163" s="84">
        <v>0.46885300000000002</v>
      </c>
      <c r="Y163" s="84">
        <v>0.42930699999999999</v>
      </c>
      <c r="Z163" s="156">
        <v>0.43198799999999998</v>
      </c>
      <c r="AA163" s="58"/>
      <c r="AB163" s="9">
        <v>67982</v>
      </c>
      <c r="AC163" s="9">
        <v>55674</v>
      </c>
      <c r="AD163" s="9">
        <v>43810</v>
      </c>
      <c r="AE163" s="9">
        <v>41470</v>
      </c>
      <c r="AF163" s="9">
        <v>31148</v>
      </c>
      <c r="AG163" s="9">
        <v>27487</v>
      </c>
      <c r="AH163" s="15">
        <v>13514</v>
      </c>
      <c r="AI163" s="15">
        <v>13417</v>
      </c>
      <c r="AJ163" s="82">
        <v>13629</v>
      </c>
      <c r="AK163" s="15">
        <v>17088</v>
      </c>
      <c r="AL163" s="157">
        <v>17813</v>
      </c>
    </row>
    <row r="164" spans="1:38" x14ac:dyDescent="0.3">
      <c r="Z164" s="160"/>
      <c r="AB164" s="29"/>
    </row>
    <row r="165" spans="1:38" x14ac:dyDescent="0.3">
      <c r="F165" s="38"/>
      <c r="G165" s="86"/>
      <c r="I165" s="39"/>
      <c r="J165" s="39"/>
      <c r="K165" s="39"/>
      <c r="L165" s="39"/>
      <c r="M165" s="39"/>
      <c r="N165" s="39"/>
      <c r="O165" s="39"/>
      <c r="P165" s="39"/>
      <c r="Q165" s="39"/>
      <c r="R165" s="39"/>
      <c r="S165" s="39"/>
      <c r="T165" s="55"/>
      <c r="U165" s="39"/>
      <c r="V165" s="39"/>
      <c r="W165" s="39"/>
      <c r="X165" s="39"/>
      <c r="Y165" s="39"/>
      <c r="Z165" s="39"/>
      <c r="AA165" s="39"/>
      <c r="AB165" s="29"/>
      <c r="AC165" s="39"/>
      <c r="AD165" s="39"/>
      <c r="AE165" s="39"/>
      <c r="AF165" s="39"/>
    </row>
    <row r="166" spans="1:38" x14ac:dyDescent="0.3">
      <c r="A166" s="29"/>
      <c r="B166" s="63"/>
      <c r="C166" s="63"/>
      <c r="D166" s="63"/>
      <c r="E166" s="63"/>
      <c r="F166" s="63"/>
      <c r="G166" s="63"/>
      <c r="H166" s="63"/>
      <c r="I166" s="63"/>
      <c r="J166" s="63"/>
      <c r="K166" s="63"/>
      <c r="L166" s="63"/>
      <c r="M166" s="63"/>
      <c r="N166" s="63"/>
      <c r="O166" s="63"/>
      <c r="P166" s="63"/>
      <c r="Q166" s="63"/>
      <c r="R166" s="29"/>
      <c r="S166" s="29"/>
      <c r="T166" s="29"/>
      <c r="U166" s="29"/>
      <c r="V166" s="29"/>
      <c r="W166" s="29"/>
      <c r="X166" s="29"/>
      <c r="Y166" s="29"/>
      <c r="Z166" s="29"/>
      <c r="AA166" s="29"/>
      <c r="AB166" s="29"/>
    </row>
    <row r="167" spans="1:38" x14ac:dyDescent="0.3">
      <c r="A167" s="29"/>
      <c r="B167" s="63"/>
      <c r="C167" s="63"/>
      <c r="D167" s="63"/>
      <c r="E167" s="63"/>
      <c r="F167" s="63"/>
      <c r="G167" s="63"/>
      <c r="H167" s="63"/>
      <c r="I167" s="63"/>
      <c r="J167" s="63"/>
      <c r="K167" s="63"/>
      <c r="L167" s="63"/>
      <c r="M167" s="63"/>
      <c r="N167" s="63"/>
      <c r="O167" s="63"/>
      <c r="P167" s="63"/>
      <c r="Q167" s="63"/>
      <c r="R167" s="29"/>
      <c r="S167" s="29"/>
      <c r="T167" s="29"/>
      <c r="U167" s="29"/>
      <c r="V167" s="29"/>
      <c r="W167" s="29"/>
      <c r="X167" s="29"/>
      <c r="Y167" s="29"/>
      <c r="Z167" s="29"/>
      <c r="AA167" s="29"/>
      <c r="AB167" s="29"/>
    </row>
    <row r="168" spans="1:38" x14ac:dyDescent="0.3">
      <c r="A168" s="29"/>
      <c r="B168" s="63"/>
      <c r="C168" s="63"/>
      <c r="D168" s="63"/>
      <c r="E168" s="63"/>
      <c r="F168" s="63"/>
      <c r="G168" s="63"/>
      <c r="H168" s="63"/>
      <c r="I168" s="63"/>
      <c r="J168" s="63"/>
      <c r="K168" s="63"/>
      <c r="L168" s="63"/>
      <c r="M168" s="63"/>
      <c r="N168" s="63"/>
      <c r="O168" s="63"/>
      <c r="P168" s="63"/>
      <c r="Q168" s="63"/>
      <c r="R168" s="29"/>
      <c r="S168" s="29"/>
      <c r="T168" s="29"/>
      <c r="U168" s="29"/>
      <c r="V168" s="29"/>
      <c r="W168" s="29"/>
      <c r="X168" s="29"/>
      <c r="Y168" s="29"/>
      <c r="Z168" s="29"/>
      <c r="AA168" s="29"/>
      <c r="AB168" s="29"/>
    </row>
    <row r="169" spans="1:38" x14ac:dyDescent="0.3">
      <c r="A169" s="29"/>
      <c r="B169" s="63"/>
      <c r="C169" s="63"/>
      <c r="D169" s="63"/>
      <c r="E169" s="63"/>
      <c r="F169" s="63"/>
      <c r="G169" s="63"/>
      <c r="H169" s="63"/>
      <c r="I169" s="63"/>
      <c r="J169" s="63"/>
      <c r="K169" s="63"/>
      <c r="L169" s="63"/>
      <c r="M169" s="63"/>
      <c r="N169" s="63"/>
      <c r="O169" s="63"/>
      <c r="P169" s="63"/>
      <c r="Q169" s="63"/>
      <c r="R169" s="29"/>
      <c r="S169" s="29"/>
      <c r="T169" s="29"/>
      <c r="U169" s="29"/>
      <c r="V169" s="29"/>
      <c r="W169" s="29"/>
      <c r="X169" s="29"/>
      <c r="Y169" s="29"/>
      <c r="Z169" s="29"/>
      <c r="AA169" s="29"/>
      <c r="AB169" s="29"/>
    </row>
    <row r="170" spans="1:38" x14ac:dyDescent="0.3">
      <c r="A170" s="29"/>
      <c r="B170" s="63"/>
      <c r="C170" s="63"/>
      <c r="D170" s="63"/>
      <c r="E170" s="63"/>
      <c r="F170" s="63"/>
      <c r="G170" s="63"/>
      <c r="H170" s="63"/>
      <c r="I170" s="63"/>
      <c r="J170" s="63"/>
      <c r="K170" s="63"/>
      <c r="L170" s="63"/>
      <c r="M170" s="63"/>
      <c r="N170" s="63"/>
      <c r="O170" s="63"/>
      <c r="P170" s="63"/>
      <c r="Q170" s="63"/>
      <c r="R170" s="29"/>
      <c r="S170" s="29"/>
      <c r="T170" s="29"/>
      <c r="U170" s="29"/>
      <c r="V170" s="29"/>
      <c r="W170" s="29"/>
      <c r="X170" s="29"/>
      <c r="Y170" s="29"/>
      <c r="Z170" s="29"/>
      <c r="AA170" s="29"/>
      <c r="AB170" s="29"/>
    </row>
    <row r="171" spans="1:38" x14ac:dyDescent="0.3">
      <c r="A171" s="29"/>
      <c r="B171" s="63"/>
      <c r="C171" s="63"/>
      <c r="D171" s="63"/>
      <c r="E171" s="63"/>
      <c r="F171" s="63"/>
      <c r="G171" s="63"/>
      <c r="H171" s="63"/>
      <c r="I171" s="63"/>
      <c r="J171" s="63"/>
      <c r="K171" s="63"/>
      <c r="L171" s="63"/>
      <c r="M171" s="63"/>
      <c r="N171" s="63"/>
      <c r="O171" s="63"/>
      <c r="P171" s="63"/>
      <c r="Q171" s="63"/>
      <c r="R171" s="29"/>
      <c r="S171" s="29"/>
      <c r="T171" s="29"/>
      <c r="U171" s="29"/>
      <c r="V171" s="29"/>
      <c r="W171" s="29"/>
      <c r="X171" s="29"/>
      <c r="Y171" s="29"/>
      <c r="Z171" s="29"/>
      <c r="AA171" s="29"/>
      <c r="AB171" s="29"/>
    </row>
    <row r="172" spans="1:38" x14ac:dyDescent="0.3">
      <c r="A172" s="29"/>
      <c r="B172" s="63"/>
      <c r="C172" s="63"/>
      <c r="D172" s="63"/>
      <c r="E172" s="63"/>
      <c r="F172" s="63"/>
      <c r="G172" s="63"/>
      <c r="H172" s="63"/>
      <c r="I172" s="63"/>
      <c r="J172" s="63"/>
      <c r="K172" s="63"/>
      <c r="L172" s="63"/>
      <c r="M172" s="63"/>
      <c r="N172" s="63"/>
      <c r="O172" s="63"/>
      <c r="P172" s="63"/>
      <c r="Q172" s="63"/>
      <c r="R172" s="29"/>
      <c r="S172" s="29"/>
      <c r="T172" s="29"/>
      <c r="U172" s="29"/>
      <c r="V172" s="29"/>
      <c r="W172" s="29"/>
      <c r="X172" s="29"/>
      <c r="Y172" s="29"/>
      <c r="Z172" s="29"/>
      <c r="AA172" s="29"/>
      <c r="AB172" s="29"/>
    </row>
    <row r="173" spans="1:38" x14ac:dyDescent="0.3">
      <c r="A173" s="29"/>
      <c r="B173" s="63"/>
      <c r="C173" s="63"/>
      <c r="D173" s="63"/>
      <c r="E173" s="63"/>
      <c r="F173" s="63"/>
      <c r="G173" s="63"/>
      <c r="H173" s="63"/>
      <c r="I173" s="63"/>
      <c r="J173" s="63"/>
      <c r="K173" s="63"/>
      <c r="L173" s="63"/>
      <c r="M173" s="63"/>
      <c r="N173" s="63"/>
      <c r="O173" s="63"/>
      <c r="P173" s="63"/>
      <c r="Q173" s="63"/>
      <c r="R173" s="29"/>
      <c r="S173" s="29"/>
      <c r="T173" s="29"/>
      <c r="U173" s="29"/>
      <c r="V173" s="29"/>
      <c r="W173" s="29"/>
      <c r="X173" s="29"/>
      <c r="Y173" s="29"/>
      <c r="Z173" s="29"/>
      <c r="AA173" s="29"/>
      <c r="AB173" s="29"/>
    </row>
    <row r="174" spans="1:38" x14ac:dyDescent="0.3">
      <c r="A174" s="29"/>
      <c r="B174" s="63"/>
      <c r="C174" s="63"/>
      <c r="D174" s="63"/>
      <c r="E174" s="63"/>
      <c r="F174" s="63"/>
      <c r="G174" s="63"/>
      <c r="H174" s="63"/>
      <c r="I174" s="63"/>
      <c r="J174" s="63"/>
      <c r="K174" s="63"/>
      <c r="L174" s="63"/>
      <c r="M174" s="63"/>
      <c r="N174" s="63"/>
      <c r="O174" s="63"/>
      <c r="P174" s="63"/>
      <c r="Q174" s="63"/>
      <c r="R174" s="29"/>
      <c r="S174" s="29"/>
      <c r="T174" s="29"/>
      <c r="U174" s="29"/>
      <c r="V174" s="29"/>
      <c r="W174" s="29"/>
      <c r="X174" s="29"/>
      <c r="Y174" s="29"/>
      <c r="Z174" s="29"/>
      <c r="AA174" s="29"/>
      <c r="AB174" s="29"/>
    </row>
    <row r="175" spans="1:38" x14ac:dyDescent="0.3">
      <c r="A175" s="29"/>
      <c r="B175" s="63"/>
      <c r="C175" s="63"/>
      <c r="D175" s="63"/>
      <c r="E175" s="63"/>
      <c r="F175" s="63"/>
      <c r="G175" s="63"/>
      <c r="H175" s="63"/>
      <c r="I175" s="63"/>
      <c r="J175" s="63"/>
      <c r="K175" s="63"/>
      <c r="L175" s="63"/>
      <c r="M175" s="63"/>
      <c r="N175" s="63"/>
      <c r="O175" s="63"/>
      <c r="P175" s="63"/>
      <c r="Q175" s="63"/>
      <c r="R175" s="29"/>
      <c r="S175" s="29"/>
      <c r="T175" s="29"/>
      <c r="U175" s="29"/>
      <c r="V175" s="29"/>
      <c r="W175" s="29"/>
      <c r="X175" s="29"/>
      <c r="Y175" s="29"/>
      <c r="Z175" s="29"/>
      <c r="AA175" s="29"/>
      <c r="AB175" s="29"/>
    </row>
    <row r="176" spans="1:38" x14ac:dyDescent="0.3">
      <c r="A176" s="29"/>
      <c r="B176" s="63"/>
      <c r="C176" s="63"/>
      <c r="D176" s="63"/>
      <c r="E176" s="63"/>
      <c r="F176" s="63"/>
      <c r="G176" s="63"/>
      <c r="H176" s="63"/>
      <c r="I176" s="63"/>
      <c r="J176" s="63"/>
      <c r="K176" s="63"/>
      <c r="L176" s="63"/>
      <c r="M176" s="63"/>
      <c r="N176" s="63"/>
      <c r="O176" s="63"/>
      <c r="P176" s="63"/>
      <c r="Q176" s="63"/>
      <c r="R176" s="29"/>
      <c r="S176" s="29"/>
      <c r="T176" s="29"/>
      <c r="U176" s="29"/>
      <c r="V176" s="29"/>
      <c r="W176" s="29"/>
      <c r="X176" s="29"/>
      <c r="Y176" s="29"/>
      <c r="Z176" s="29"/>
      <c r="AA176" s="29"/>
      <c r="AB176" s="29"/>
    </row>
    <row r="177" spans="1:28" x14ac:dyDescent="0.3">
      <c r="A177" s="29"/>
      <c r="B177" s="63"/>
      <c r="C177" s="63"/>
      <c r="D177" s="63"/>
      <c r="E177" s="63"/>
      <c r="F177" s="63"/>
      <c r="G177" s="63"/>
      <c r="H177" s="63"/>
      <c r="I177" s="63"/>
      <c r="J177" s="63"/>
      <c r="K177" s="63"/>
      <c r="L177" s="63"/>
      <c r="M177" s="63"/>
      <c r="N177" s="63"/>
      <c r="O177" s="63"/>
      <c r="P177" s="63"/>
      <c r="Q177" s="63"/>
      <c r="R177" s="29"/>
      <c r="S177" s="29"/>
      <c r="T177" s="29"/>
      <c r="U177" s="29"/>
      <c r="V177" s="29"/>
      <c r="W177" s="29"/>
      <c r="X177" s="29"/>
      <c r="Y177" s="29"/>
      <c r="Z177" s="29"/>
      <c r="AA177" s="29"/>
      <c r="AB177" s="29"/>
    </row>
    <row r="178" spans="1:28" x14ac:dyDescent="0.3">
      <c r="A178" s="29"/>
      <c r="B178" s="63"/>
      <c r="C178" s="63"/>
      <c r="D178" s="63"/>
      <c r="E178" s="63"/>
      <c r="F178" s="63"/>
      <c r="G178" s="63"/>
      <c r="H178" s="63"/>
      <c r="I178" s="63"/>
      <c r="J178" s="63"/>
      <c r="K178" s="63"/>
      <c r="L178" s="63"/>
      <c r="M178" s="63"/>
      <c r="N178" s="63"/>
      <c r="O178" s="63"/>
      <c r="P178" s="63"/>
      <c r="Q178" s="63"/>
      <c r="R178" s="29"/>
      <c r="S178" s="29"/>
      <c r="T178" s="29"/>
      <c r="U178" s="29"/>
      <c r="V178" s="29"/>
      <c r="W178" s="29"/>
      <c r="X178" s="29"/>
      <c r="Y178" s="29"/>
      <c r="Z178" s="29"/>
      <c r="AA178" s="29"/>
      <c r="AB178" s="29"/>
    </row>
    <row r="179" spans="1:28" x14ac:dyDescent="0.3">
      <c r="A179" s="29"/>
      <c r="B179" s="63"/>
      <c r="C179" s="63"/>
      <c r="D179" s="63"/>
      <c r="E179" s="63"/>
      <c r="F179" s="63"/>
      <c r="G179" s="63"/>
      <c r="H179" s="63"/>
      <c r="I179" s="63"/>
      <c r="J179" s="63"/>
      <c r="K179" s="63"/>
      <c r="L179" s="63"/>
      <c r="M179" s="63"/>
      <c r="N179" s="63"/>
      <c r="O179" s="63"/>
      <c r="P179" s="63"/>
      <c r="Q179" s="63"/>
      <c r="R179" s="29"/>
      <c r="S179" s="29"/>
      <c r="T179" s="29"/>
      <c r="U179" s="29"/>
      <c r="V179" s="29"/>
      <c r="W179" s="29"/>
      <c r="X179" s="29"/>
      <c r="Y179" s="29"/>
      <c r="Z179" s="29"/>
      <c r="AA179" s="29"/>
      <c r="AB179" s="29"/>
    </row>
    <row r="180" spans="1:28" x14ac:dyDescent="0.3">
      <c r="A180" s="29"/>
      <c r="B180" s="63"/>
      <c r="C180" s="63"/>
      <c r="D180" s="63"/>
      <c r="E180" s="63"/>
      <c r="F180" s="63"/>
      <c r="G180" s="63"/>
      <c r="H180" s="63"/>
      <c r="I180" s="63"/>
      <c r="J180" s="63"/>
      <c r="K180" s="63"/>
      <c r="L180" s="63"/>
      <c r="M180" s="63"/>
      <c r="N180" s="63"/>
      <c r="O180" s="63"/>
      <c r="P180" s="63"/>
      <c r="Q180" s="63"/>
      <c r="R180" s="29"/>
      <c r="S180" s="29"/>
      <c r="T180" s="29"/>
      <c r="U180" s="29"/>
      <c r="V180" s="29"/>
      <c r="W180" s="29"/>
      <c r="X180" s="29"/>
      <c r="Y180" s="29"/>
      <c r="Z180" s="29"/>
      <c r="AA180" s="29"/>
      <c r="AB180" s="29"/>
    </row>
    <row r="181" spans="1:28" x14ac:dyDescent="0.3">
      <c r="A181" s="29"/>
      <c r="B181" s="63"/>
      <c r="C181" s="63"/>
      <c r="D181" s="63"/>
      <c r="E181" s="63"/>
      <c r="F181" s="63"/>
      <c r="G181" s="63"/>
      <c r="H181" s="63"/>
      <c r="I181" s="63"/>
      <c r="J181" s="63"/>
      <c r="K181" s="63"/>
      <c r="L181" s="63"/>
      <c r="M181" s="63"/>
      <c r="N181" s="63"/>
      <c r="O181" s="63"/>
      <c r="P181" s="63"/>
      <c r="Q181" s="63"/>
      <c r="R181" s="29"/>
      <c r="S181" s="29"/>
      <c r="T181" s="29"/>
      <c r="U181" s="29"/>
      <c r="V181" s="29"/>
      <c r="W181" s="29"/>
      <c r="X181" s="29"/>
      <c r="Y181" s="29"/>
      <c r="Z181" s="29"/>
      <c r="AA181" s="29"/>
      <c r="AB181" s="29"/>
    </row>
    <row r="182" spans="1:28" x14ac:dyDescent="0.3">
      <c r="A182" s="29"/>
      <c r="B182" s="63"/>
      <c r="C182" s="63"/>
      <c r="D182" s="63"/>
      <c r="E182" s="63"/>
      <c r="F182" s="63"/>
      <c r="G182" s="63"/>
      <c r="H182" s="63"/>
      <c r="I182" s="63"/>
      <c r="J182" s="63"/>
      <c r="K182" s="63"/>
      <c r="L182" s="63"/>
      <c r="M182" s="63"/>
      <c r="N182" s="63"/>
      <c r="O182" s="63"/>
      <c r="P182" s="63"/>
      <c r="Q182" s="63"/>
      <c r="R182" s="29"/>
      <c r="S182" s="29"/>
      <c r="T182" s="29"/>
      <c r="U182" s="29"/>
      <c r="V182" s="29"/>
      <c r="W182" s="29"/>
      <c r="X182" s="29"/>
      <c r="Y182" s="29"/>
      <c r="Z182" s="29"/>
      <c r="AA182" s="29"/>
      <c r="AB182" s="29"/>
    </row>
    <row r="183" spans="1:28" x14ac:dyDescent="0.3">
      <c r="A183" s="29"/>
      <c r="B183" s="63"/>
      <c r="C183" s="63"/>
      <c r="D183" s="63"/>
      <c r="E183" s="63"/>
      <c r="F183" s="63"/>
      <c r="G183" s="63"/>
      <c r="H183" s="63"/>
      <c r="I183" s="63"/>
      <c r="J183" s="63"/>
      <c r="K183" s="63"/>
      <c r="L183" s="63"/>
      <c r="M183" s="63"/>
      <c r="N183" s="63"/>
      <c r="O183" s="63"/>
      <c r="P183" s="63"/>
      <c r="Q183" s="63"/>
      <c r="R183" s="29"/>
      <c r="S183" s="29"/>
      <c r="T183" s="29"/>
      <c r="U183" s="29"/>
      <c r="V183" s="29"/>
      <c r="W183" s="29"/>
      <c r="X183" s="29"/>
      <c r="Y183" s="29"/>
      <c r="Z183" s="29"/>
      <c r="AA183" s="29"/>
      <c r="AB183" s="29"/>
    </row>
    <row r="184" spans="1:28" x14ac:dyDescent="0.3">
      <c r="A184" s="29"/>
      <c r="B184" s="63"/>
      <c r="C184" s="63"/>
      <c r="D184" s="63"/>
      <c r="E184" s="63"/>
      <c r="F184" s="63"/>
      <c r="G184" s="63"/>
      <c r="H184" s="63"/>
      <c r="I184" s="63"/>
      <c r="J184" s="63"/>
      <c r="K184" s="63"/>
      <c r="L184" s="63"/>
      <c r="M184" s="63"/>
      <c r="N184" s="63"/>
      <c r="O184" s="63"/>
      <c r="P184" s="63"/>
      <c r="Q184" s="63"/>
      <c r="R184" s="29"/>
      <c r="S184" s="29"/>
      <c r="T184" s="29"/>
      <c r="U184" s="29"/>
      <c r="V184" s="29"/>
      <c r="W184" s="29"/>
      <c r="X184" s="29"/>
      <c r="Y184" s="29"/>
      <c r="Z184" s="29"/>
      <c r="AA184" s="29"/>
      <c r="AB184" s="29"/>
    </row>
    <row r="185" spans="1:28" x14ac:dyDescent="0.3">
      <c r="A185" s="29"/>
      <c r="B185" s="63"/>
      <c r="C185" s="63"/>
      <c r="D185" s="63"/>
      <c r="E185" s="63"/>
      <c r="F185" s="63"/>
      <c r="G185" s="63"/>
      <c r="H185" s="63"/>
      <c r="I185" s="63"/>
      <c r="J185" s="63"/>
      <c r="K185" s="63"/>
      <c r="L185" s="63"/>
      <c r="M185" s="63"/>
      <c r="N185" s="63"/>
      <c r="O185" s="63"/>
      <c r="P185" s="63"/>
      <c r="Q185" s="63"/>
      <c r="R185" s="29"/>
      <c r="S185" s="29"/>
      <c r="T185" s="29"/>
      <c r="U185" s="29"/>
      <c r="V185" s="29"/>
      <c r="W185" s="29"/>
      <c r="X185" s="29"/>
      <c r="Y185" s="29"/>
      <c r="Z185" s="29"/>
      <c r="AA185" s="29"/>
      <c r="AB185" s="29"/>
    </row>
    <row r="186" spans="1:28" x14ac:dyDescent="0.3">
      <c r="A186" s="29"/>
      <c r="B186" s="63"/>
      <c r="C186" s="63"/>
      <c r="D186" s="63"/>
      <c r="E186" s="63"/>
      <c r="F186" s="63"/>
      <c r="G186" s="63"/>
      <c r="H186" s="63"/>
      <c r="I186" s="63"/>
      <c r="J186" s="63"/>
      <c r="K186" s="63"/>
      <c r="L186" s="63"/>
      <c r="M186" s="63"/>
      <c r="N186" s="63"/>
      <c r="O186" s="63"/>
      <c r="P186" s="63"/>
      <c r="Q186" s="63"/>
      <c r="R186" s="29"/>
      <c r="S186" s="29"/>
      <c r="T186" s="29"/>
      <c r="U186" s="29"/>
      <c r="V186" s="29"/>
      <c r="W186" s="29"/>
      <c r="X186" s="29"/>
      <c r="Y186" s="29"/>
      <c r="Z186" s="29"/>
      <c r="AA186" s="29"/>
      <c r="AB186" s="29"/>
    </row>
    <row r="187" spans="1:28" x14ac:dyDescent="0.3">
      <c r="A187" s="29"/>
      <c r="B187" s="63"/>
      <c r="C187" s="63"/>
      <c r="D187" s="63"/>
      <c r="E187" s="63"/>
      <c r="F187" s="63"/>
      <c r="G187" s="63"/>
      <c r="H187" s="63"/>
      <c r="I187" s="63"/>
      <c r="J187" s="63"/>
      <c r="K187" s="63"/>
      <c r="L187" s="63"/>
      <c r="M187" s="63"/>
      <c r="N187" s="63"/>
      <c r="O187" s="63"/>
      <c r="P187" s="63"/>
      <c r="Q187" s="63"/>
      <c r="R187" s="29"/>
      <c r="S187" s="29"/>
      <c r="T187" s="29"/>
      <c r="U187" s="29"/>
      <c r="V187" s="29"/>
      <c r="W187" s="29"/>
      <c r="X187" s="29"/>
      <c r="Y187" s="29"/>
      <c r="Z187" s="29"/>
      <c r="AA187" s="29"/>
      <c r="AB187" s="29"/>
    </row>
    <row r="188" spans="1:28" x14ac:dyDescent="0.3">
      <c r="A188" s="29"/>
      <c r="B188" s="63"/>
      <c r="C188" s="63"/>
      <c r="D188" s="63"/>
      <c r="E188" s="63"/>
      <c r="F188" s="63"/>
      <c r="G188" s="63"/>
      <c r="H188" s="63"/>
      <c r="I188" s="63"/>
      <c r="J188" s="63"/>
      <c r="K188" s="63"/>
      <c r="L188" s="63"/>
      <c r="M188" s="63"/>
      <c r="N188" s="63"/>
      <c r="O188" s="63"/>
      <c r="P188" s="63"/>
      <c r="Q188" s="63"/>
      <c r="R188" s="29"/>
      <c r="S188" s="29"/>
      <c r="T188" s="29"/>
      <c r="U188" s="29"/>
      <c r="V188" s="29"/>
      <c r="W188" s="29"/>
      <c r="X188" s="29"/>
      <c r="Y188" s="29"/>
      <c r="Z188" s="29"/>
      <c r="AA188" s="29"/>
      <c r="AB188" s="29"/>
    </row>
    <row r="189" spans="1:28" x14ac:dyDescent="0.3">
      <c r="A189" s="29"/>
      <c r="B189" s="63"/>
      <c r="C189" s="63"/>
      <c r="D189" s="63"/>
      <c r="E189" s="63"/>
      <c r="F189" s="63"/>
      <c r="G189" s="63"/>
      <c r="H189" s="63"/>
      <c r="I189" s="63"/>
      <c r="J189" s="63"/>
      <c r="K189" s="63"/>
      <c r="L189" s="63"/>
      <c r="M189" s="63"/>
      <c r="N189" s="63"/>
      <c r="O189" s="63"/>
      <c r="P189" s="63"/>
      <c r="Q189" s="63"/>
      <c r="R189" s="29"/>
      <c r="S189" s="29"/>
      <c r="T189" s="29"/>
      <c r="U189" s="29"/>
      <c r="V189" s="29"/>
      <c r="W189" s="29"/>
      <c r="X189" s="29"/>
      <c r="Y189" s="29"/>
      <c r="Z189" s="29"/>
      <c r="AA189" s="29"/>
      <c r="AB189" s="29"/>
    </row>
    <row r="190" spans="1:28" x14ac:dyDescent="0.3">
      <c r="A190" s="29"/>
      <c r="B190" s="63"/>
      <c r="C190" s="63"/>
      <c r="D190" s="63"/>
      <c r="E190" s="63"/>
      <c r="F190" s="63"/>
      <c r="G190" s="63"/>
      <c r="H190" s="63"/>
      <c r="I190" s="63"/>
      <c r="J190" s="63"/>
      <c r="K190" s="63"/>
      <c r="L190" s="63"/>
      <c r="M190" s="63"/>
      <c r="N190" s="63"/>
      <c r="O190" s="63"/>
      <c r="P190" s="63"/>
      <c r="Q190" s="63"/>
      <c r="R190" s="29"/>
      <c r="S190" s="29"/>
      <c r="T190" s="29"/>
      <c r="U190" s="29"/>
      <c r="V190" s="29"/>
      <c r="W190" s="29"/>
      <c r="X190" s="29"/>
      <c r="Y190" s="29"/>
      <c r="Z190" s="29"/>
      <c r="AA190" s="29"/>
      <c r="AB190" s="29"/>
    </row>
    <row r="191" spans="1:28" x14ac:dyDescent="0.3">
      <c r="A191" s="29"/>
      <c r="B191" s="63"/>
      <c r="C191" s="63"/>
      <c r="D191" s="63"/>
      <c r="E191" s="63"/>
      <c r="F191" s="63"/>
      <c r="G191" s="63"/>
      <c r="H191" s="63"/>
      <c r="I191" s="63"/>
      <c r="J191" s="63"/>
      <c r="K191" s="63"/>
      <c r="L191" s="63"/>
      <c r="M191" s="63"/>
      <c r="N191" s="63"/>
      <c r="O191" s="63"/>
      <c r="P191" s="63"/>
      <c r="Q191" s="63"/>
      <c r="R191" s="29"/>
      <c r="S191" s="29"/>
      <c r="T191" s="29"/>
      <c r="U191" s="29"/>
      <c r="V191" s="29"/>
      <c r="W191" s="29"/>
      <c r="X191" s="29"/>
      <c r="Y191" s="29"/>
      <c r="Z191" s="29"/>
      <c r="AA191" s="29"/>
      <c r="AB191" s="29"/>
    </row>
    <row r="192" spans="1:28" x14ac:dyDescent="0.3">
      <c r="A192" s="29"/>
      <c r="B192" s="63"/>
      <c r="C192" s="63"/>
      <c r="D192" s="63"/>
      <c r="E192" s="63"/>
      <c r="F192" s="63"/>
      <c r="G192" s="63"/>
      <c r="H192" s="63"/>
      <c r="I192" s="63"/>
      <c r="J192" s="63"/>
      <c r="K192" s="63"/>
      <c r="L192" s="63"/>
      <c r="M192" s="63"/>
      <c r="N192" s="63"/>
      <c r="O192" s="63"/>
      <c r="P192" s="63"/>
      <c r="Q192" s="63"/>
      <c r="R192" s="29"/>
      <c r="S192" s="29"/>
      <c r="T192" s="29"/>
      <c r="U192" s="29"/>
      <c r="V192" s="29"/>
      <c r="W192" s="29"/>
      <c r="X192" s="29"/>
      <c r="Y192" s="29"/>
      <c r="Z192" s="29"/>
      <c r="AA192" s="29"/>
      <c r="AB192" s="29"/>
    </row>
    <row r="193" spans="1:28" x14ac:dyDescent="0.3">
      <c r="A193" s="29"/>
      <c r="B193" s="63"/>
      <c r="C193" s="63"/>
      <c r="D193" s="63"/>
      <c r="E193" s="63"/>
      <c r="F193" s="63"/>
      <c r="G193" s="63"/>
      <c r="H193" s="63"/>
      <c r="I193" s="63"/>
      <c r="J193" s="63"/>
      <c r="K193" s="63"/>
      <c r="L193" s="63"/>
      <c r="M193" s="63"/>
      <c r="N193" s="63"/>
      <c r="O193" s="63"/>
      <c r="P193" s="63"/>
      <c r="Q193" s="63"/>
      <c r="R193" s="29"/>
      <c r="S193" s="29"/>
      <c r="T193" s="29"/>
      <c r="U193" s="29"/>
      <c r="V193" s="29"/>
      <c r="W193" s="29"/>
      <c r="X193" s="29"/>
      <c r="Y193" s="29"/>
      <c r="Z193" s="29"/>
      <c r="AA193" s="29"/>
      <c r="AB193" s="29"/>
    </row>
    <row r="194" spans="1:28" x14ac:dyDescent="0.3">
      <c r="A194" s="29"/>
      <c r="B194" s="63"/>
      <c r="C194" s="63"/>
      <c r="D194" s="63"/>
      <c r="E194" s="63"/>
      <c r="F194" s="63"/>
      <c r="G194" s="63"/>
      <c r="H194" s="63"/>
      <c r="I194" s="63"/>
      <c r="J194" s="63"/>
      <c r="K194" s="63"/>
      <c r="L194" s="63"/>
      <c r="M194" s="63"/>
      <c r="N194" s="63"/>
      <c r="O194" s="63"/>
      <c r="P194" s="63"/>
      <c r="Q194" s="63"/>
      <c r="R194" s="29"/>
      <c r="S194" s="29"/>
      <c r="T194" s="29"/>
      <c r="U194" s="29"/>
      <c r="V194" s="29"/>
      <c r="W194" s="29"/>
      <c r="X194" s="29"/>
      <c r="Y194" s="29"/>
      <c r="Z194" s="29"/>
      <c r="AA194" s="29"/>
      <c r="AB194" s="29"/>
    </row>
    <row r="195" spans="1:28" x14ac:dyDescent="0.3">
      <c r="A195" s="29"/>
      <c r="B195" s="63"/>
      <c r="C195" s="63"/>
      <c r="D195" s="63"/>
      <c r="E195" s="63"/>
      <c r="F195" s="63"/>
      <c r="G195" s="63"/>
      <c r="H195" s="63"/>
      <c r="I195" s="63"/>
      <c r="J195" s="63"/>
      <c r="K195" s="63"/>
      <c r="L195" s="63"/>
      <c r="M195" s="63"/>
      <c r="N195" s="63"/>
      <c r="O195" s="63"/>
      <c r="P195" s="63"/>
      <c r="Q195" s="63"/>
      <c r="R195" s="29"/>
      <c r="S195" s="29"/>
      <c r="T195" s="29"/>
      <c r="U195" s="29"/>
      <c r="V195" s="29"/>
      <c r="W195" s="29"/>
      <c r="X195" s="29"/>
      <c r="Y195" s="29"/>
      <c r="Z195" s="29"/>
      <c r="AA195" s="29"/>
      <c r="AB195" s="29"/>
    </row>
    <row r="196" spans="1:28" x14ac:dyDescent="0.3">
      <c r="A196" s="29"/>
      <c r="B196" s="63"/>
      <c r="C196" s="63"/>
      <c r="D196" s="63"/>
      <c r="E196" s="63"/>
      <c r="F196" s="63"/>
      <c r="G196" s="63"/>
      <c r="H196" s="63"/>
      <c r="I196" s="63"/>
      <c r="J196" s="63"/>
      <c r="K196" s="63"/>
      <c r="L196" s="63"/>
      <c r="M196" s="63"/>
      <c r="N196" s="63"/>
      <c r="O196" s="63"/>
      <c r="P196" s="63"/>
      <c r="Q196" s="63"/>
      <c r="R196" s="29"/>
      <c r="S196" s="29"/>
      <c r="T196" s="29"/>
      <c r="U196" s="29"/>
      <c r="V196" s="29"/>
      <c r="W196" s="29"/>
      <c r="X196" s="29"/>
      <c r="Y196" s="29"/>
      <c r="Z196" s="29"/>
      <c r="AA196" s="29"/>
      <c r="AB196" s="29"/>
    </row>
    <row r="197" spans="1:28" x14ac:dyDescent="0.3">
      <c r="A197" s="29"/>
      <c r="B197" s="63"/>
      <c r="C197" s="63"/>
      <c r="D197" s="63"/>
      <c r="E197" s="63"/>
      <c r="F197" s="63"/>
      <c r="G197" s="63"/>
      <c r="H197" s="63"/>
      <c r="I197" s="63"/>
      <c r="J197" s="63"/>
      <c r="K197" s="63"/>
      <c r="L197" s="63"/>
      <c r="M197" s="63"/>
      <c r="N197" s="63"/>
      <c r="O197" s="63"/>
      <c r="P197" s="63"/>
      <c r="Q197" s="63"/>
      <c r="R197" s="29"/>
      <c r="S197" s="29"/>
      <c r="T197" s="29"/>
      <c r="U197" s="29"/>
      <c r="V197" s="29"/>
      <c r="W197" s="29"/>
      <c r="X197" s="29"/>
      <c r="Y197" s="29"/>
      <c r="Z197" s="29"/>
      <c r="AA197" s="29"/>
      <c r="AB197" s="29"/>
    </row>
    <row r="198" spans="1:28" x14ac:dyDescent="0.3">
      <c r="A198" s="29"/>
      <c r="B198" s="63"/>
      <c r="C198" s="63"/>
      <c r="D198" s="63"/>
      <c r="E198" s="63"/>
      <c r="F198" s="63"/>
      <c r="G198" s="63"/>
      <c r="H198" s="63"/>
      <c r="I198" s="63"/>
      <c r="J198" s="63"/>
      <c r="K198" s="63"/>
      <c r="L198" s="63"/>
      <c r="M198" s="63"/>
      <c r="N198" s="63"/>
      <c r="O198" s="63"/>
      <c r="P198" s="63"/>
      <c r="Q198" s="63"/>
      <c r="R198" s="29"/>
      <c r="S198" s="29"/>
      <c r="T198" s="29"/>
      <c r="U198" s="29"/>
      <c r="V198" s="29"/>
      <c r="W198" s="29"/>
      <c r="X198" s="29"/>
      <c r="Y198" s="29"/>
      <c r="Z198" s="29"/>
      <c r="AA198" s="29"/>
      <c r="AB198" s="29"/>
    </row>
    <row r="199" spans="1:28" x14ac:dyDescent="0.3">
      <c r="A199" s="29"/>
      <c r="B199" s="63"/>
      <c r="C199" s="63"/>
      <c r="D199" s="63"/>
      <c r="E199" s="63"/>
      <c r="F199" s="63"/>
      <c r="G199" s="63"/>
      <c r="H199" s="63"/>
      <c r="I199" s="63"/>
      <c r="J199" s="63"/>
      <c r="K199" s="63"/>
      <c r="L199" s="63"/>
      <c r="M199" s="63"/>
      <c r="N199" s="63"/>
      <c r="O199" s="63"/>
      <c r="P199" s="63"/>
      <c r="Q199" s="63"/>
      <c r="R199" s="29"/>
      <c r="S199" s="29"/>
      <c r="T199" s="29"/>
      <c r="U199" s="29"/>
      <c r="V199" s="29"/>
      <c r="W199" s="29"/>
      <c r="X199" s="29"/>
      <c r="Y199" s="29"/>
      <c r="Z199" s="29"/>
      <c r="AA199" s="29"/>
      <c r="AB199" s="29"/>
    </row>
    <row r="200" spans="1:28" x14ac:dyDescent="0.3">
      <c r="A200" s="29"/>
      <c r="B200" s="63"/>
      <c r="C200" s="63"/>
      <c r="D200" s="63"/>
      <c r="E200" s="63"/>
      <c r="F200" s="63"/>
      <c r="G200" s="63"/>
      <c r="H200" s="63"/>
      <c r="I200" s="63"/>
      <c r="J200" s="63"/>
      <c r="K200" s="63"/>
      <c r="L200" s="63"/>
      <c r="M200" s="63"/>
      <c r="N200" s="63"/>
      <c r="O200" s="63"/>
      <c r="P200" s="63"/>
      <c r="Q200" s="63"/>
      <c r="R200" s="29"/>
      <c r="S200" s="29"/>
      <c r="T200" s="29"/>
      <c r="U200" s="29"/>
      <c r="V200" s="29"/>
      <c r="W200" s="29"/>
      <c r="X200" s="29"/>
      <c r="Y200" s="29"/>
      <c r="Z200" s="29"/>
      <c r="AA200" s="29"/>
      <c r="AB200" s="29"/>
    </row>
    <row r="201" spans="1:28" x14ac:dyDescent="0.3">
      <c r="A201" s="29"/>
      <c r="B201" s="63"/>
      <c r="C201" s="63"/>
      <c r="D201" s="63"/>
      <c r="E201" s="63"/>
      <c r="F201" s="63"/>
      <c r="G201" s="63"/>
      <c r="H201" s="63"/>
      <c r="I201" s="63"/>
      <c r="J201" s="63"/>
      <c r="K201" s="63"/>
      <c r="L201" s="63"/>
      <c r="M201" s="63"/>
      <c r="N201" s="63"/>
      <c r="O201" s="63"/>
      <c r="P201" s="63"/>
      <c r="Q201" s="63"/>
      <c r="R201" s="29"/>
      <c r="S201" s="29"/>
      <c r="T201" s="29"/>
      <c r="U201" s="29"/>
      <c r="V201" s="29"/>
      <c r="W201" s="29"/>
      <c r="X201" s="29"/>
      <c r="Y201" s="29"/>
      <c r="Z201" s="29"/>
      <c r="AA201" s="29"/>
      <c r="AB201" s="29"/>
    </row>
    <row r="202" spans="1:28" x14ac:dyDescent="0.3">
      <c r="A202" s="29"/>
      <c r="B202" s="63"/>
      <c r="C202" s="63"/>
      <c r="D202" s="63"/>
      <c r="E202" s="63"/>
      <c r="F202" s="63"/>
      <c r="G202" s="63"/>
      <c r="H202" s="63"/>
      <c r="I202" s="63"/>
      <c r="J202" s="63"/>
      <c r="K202" s="63"/>
      <c r="L202" s="63"/>
      <c r="M202" s="63"/>
      <c r="N202" s="63"/>
      <c r="O202" s="63"/>
      <c r="P202" s="63"/>
      <c r="Q202" s="63"/>
      <c r="R202" s="29"/>
      <c r="S202" s="29"/>
      <c r="T202" s="29"/>
      <c r="U202" s="29"/>
      <c r="V202" s="29"/>
      <c r="W202" s="29"/>
      <c r="X202" s="29"/>
      <c r="Y202" s="29"/>
      <c r="Z202" s="29"/>
      <c r="AA202" s="29"/>
      <c r="AB202" s="29"/>
    </row>
    <row r="203" spans="1:28" x14ac:dyDescent="0.3">
      <c r="A203" s="29"/>
      <c r="B203" s="63"/>
      <c r="C203" s="63"/>
      <c r="D203" s="63"/>
      <c r="E203" s="63"/>
      <c r="F203" s="63"/>
      <c r="G203" s="63"/>
      <c r="H203" s="63"/>
      <c r="I203" s="63"/>
      <c r="J203" s="63"/>
      <c r="K203" s="63"/>
      <c r="L203" s="63"/>
      <c r="M203" s="63"/>
      <c r="N203" s="63"/>
      <c r="O203" s="63"/>
      <c r="P203" s="63"/>
      <c r="Q203" s="63"/>
      <c r="R203" s="29"/>
      <c r="S203" s="29"/>
      <c r="T203" s="29"/>
      <c r="U203" s="29"/>
      <c r="V203" s="29"/>
      <c r="W203" s="29"/>
      <c r="X203" s="29"/>
      <c r="Y203" s="29"/>
      <c r="Z203" s="29"/>
      <c r="AA203" s="29"/>
      <c r="AB203" s="29"/>
    </row>
    <row r="204" spans="1:28" x14ac:dyDescent="0.3">
      <c r="A204" s="29"/>
      <c r="B204" s="63"/>
      <c r="C204" s="63"/>
      <c r="D204" s="63"/>
      <c r="E204" s="63"/>
      <c r="F204" s="63"/>
      <c r="G204" s="63"/>
      <c r="H204" s="63"/>
      <c r="I204" s="63"/>
      <c r="J204" s="63"/>
      <c r="K204" s="63"/>
      <c r="L204" s="63"/>
      <c r="M204" s="63"/>
      <c r="N204" s="63"/>
      <c r="O204" s="63"/>
      <c r="P204" s="63"/>
      <c r="Q204" s="63"/>
      <c r="R204" s="29"/>
      <c r="S204" s="29"/>
      <c r="T204" s="29"/>
      <c r="U204" s="29"/>
      <c r="V204" s="29"/>
      <c r="W204" s="29"/>
      <c r="X204" s="29"/>
      <c r="Y204" s="29"/>
      <c r="Z204" s="29"/>
      <c r="AA204" s="29"/>
      <c r="AB204" s="29"/>
    </row>
    <row r="205" spans="1:28" x14ac:dyDescent="0.3">
      <c r="A205" s="29"/>
      <c r="B205" s="63"/>
      <c r="C205" s="63"/>
      <c r="D205" s="63"/>
      <c r="E205" s="63"/>
      <c r="F205" s="63"/>
      <c r="G205" s="63"/>
      <c r="H205" s="63"/>
      <c r="I205" s="63"/>
      <c r="J205" s="63"/>
      <c r="K205" s="63"/>
      <c r="L205" s="63"/>
      <c r="M205" s="63"/>
      <c r="N205" s="63"/>
      <c r="O205" s="63"/>
      <c r="P205" s="63"/>
      <c r="Q205" s="63"/>
      <c r="R205" s="29"/>
      <c r="S205" s="29"/>
      <c r="T205" s="29"/>
      <c r="U205" s="29"/>
      <c r="V205" s="29"/>
      <c r="W205" s="29"/>
      <c r="X205" s="29"/>
      <c r="Y205" s="29"/>
      <c r="Z205" s="29"/>
      <c r="AA205" s="29"/>
      <c r="AB205" s="29"/>
    </row>
    <row r="206" spans="1:28" x14ac:dyDescent="0.3">
      <c r="A206" s="29"/>
      <c r="B206" s="63"/>
      <c r="C206" s="63"/>
      <c r="D206" s="63"/>
      <c r="E206" s="63"/>
      <c r="F206" s="63"/>
      <c r="G206" s="63"/>
      <c r="H206" s="63"/>
      <c r="I206" s="63"/>
      <c r="J206" s="63"/>
      <c r="K206" s="63"/>
      <c r="L206" s="63"/>
      <c r="M206" s="63"/>
      <c r="N206" s="63"/>
      <c r="O206" s="63"/>
      <c r="P206" s="63"/>
      <c r="Q206" s="63"/>
      <c r="R206" s="29"/>
      <c r="S206" s="29"/>
      <c r="T206" s="29"/>
      <c r="U206" s="29"/>
      <c r="V206" s="29"/>
      <c r="W206" s="29"/>
      <c r="X206" s="29"/>
      <c r="Y206" s="29"/>
      <c r="Z206" s="29"/>
      <c r="AA206" s="29"/>
      <c r="AB206" s="29"/>
    </row>
    <row r="207" spans="1:28" x14ac:dyDescent="0.3">
      <c r="A207" s="29"/>
      <c r="B207" s="63"/>
      <c r="C207" s="63"/>
      <c r="D207" s="63"/>
      <c r="E207" s="63"/>
      <c r="F207" s="63"/>
      <c r="G207" s="63"/>
      <c r="H207" s="63"/>
      <c r="I207" s="63"/>
      <c r="J207" s="63"/>
      <c r="K207" s="63"/>
      <c r="L207" s="63"/>
      <c r="M207" s="63"/>
      <c r="N207" s="63"/>
      <c r="O207" s="63"/>
      <c r="P207" s="63"/>
      <c r="Q207" s="63"/>
      <c r="R207" s="29"/>
      <c r="S207" s="29"/>
      <c r="T207" s="29"/>
      <c r="U207" s="29"/>
      <c r="V207" s="29"/>
      <c r="W207" s="29"/>
      <c r="X207" s="29"/>
      <c r="Y207" s="29"/>
      <c r="Z207" s="29"/>
      <c r="AA207" s="29"/>
      <c r="AB207" s="29"/>
    </row>
    <row r="208" spans="1:28" x14ac:dyDescent="0.3">
      <c r="A208" s="29"/>
      <c r="B208" s="63"/>
      <c r="C208" s="63"/>
      <c r="D208" s="63"/>
      <c r="E208" s="63"/>
      <c r="F208" s="63"/>
      <c r="G208" s="63"/>
      <c r="H208" s="63"/>
      <c r="I208" s="63"/>
      <c r="J208" s="63"/>
      <c r="K208" s="63"/>
      <c r="L208" s="63"/>
      <c r="M208" s="63"/>
      <c r="N208" s="63"/>
      <c r="O208" s="63"/>
      <c r="P208" s="63"/>
      <c r="Q208" s="63"/>
      <c r="R208" s="29"/>
      <c r="S208" s="29"/>
      <c r="T208" s="29"/>
      <c r="U208" s="29"/>
      <c r="V208" s="29"/>
      <c r="W208" s="29"/>
      <c r="X208" s="29"/>
      <c r="Y208" s="29"/>
      <c r="Z208" s="29"/>
      <c r="AA208" s="29"/>
      <c r="AB208" s="29"/>
    </row>
    <row r="209" spans="1:28" x14ac:dyDescent="0.3">
      <c r="A209" s="29"/>
      <c r="B209" s="63"/>
      <c r="C209" s="63"/>
      <c r="D209" s="63"/>
      <c r="E209" s="63"/>
      <c r="F209" s="63"/>
      <c r="G209" s="63"/>
      <c r="H209" s="63"/>
      <c r="I209" s="63"/>
      <c r="J209" s="63"/>
      <c r="K209" s="63"/>
      <c r="L209" s="63"/>
      <c r="M209" s="63"/>
      <c r="N209" s="63"/>
      <c r="O209" s="63"/>
      <c r="P209" s="63"/>
      <c r="Q209" s="63"/>
      <c r="R209" s="29"/>
      <c r="S209" s="29"/>
      <c r="T209" s="29"/>
      <c r="U209" s="29"/>
      <c r="V209" s="29"/>
      <c r="W209" s="29"/>
      <c r="X209" s="29"/>
      <c r="Y209" s="29"/>
      <c r="Z209" s="29"/>
      <c r="AA209" s="29"/>
      <c r="AB209" s="29"/>
    </row>
    <row r="210" spans="1:28" x14ac:dyDescent="0.3">
      <c r="A210" s="29"/>
      <c r="B210" s="63"/>
      <c r="C210" s="63"/>
      <c r="D210" s="63"/>
      <c r="E210" s="63"/>
      <c r="F210" s="63"/>
      <c r="G210" s="63"/>
      <c r="H210" s="63"/>
      <c r="I210" s="63"/>
      <c r="J210" s="63"/>
      <c r="K210" s="63"/>
      <c r="L210" s="63"/>
      <c r="M210" s="63"/>
      <c r="N210" s="63"/>
      <c r="O210" s="63"/>
      <c r="P210" s="63"/>
      <c r="Q210" s="63"/>
      <c r="R210" s="29"/>
      <c r="S210" s="29"/>
      <c r="T210" s="29"/>
      <c r="U210" s="29"/>
      <c r="V210" s="29"/>
      <c r="W210" s="29"/>
      <c r="X210" s="29"/>
      <c r="Y210" s="29"/>
      <c r="Z210" s="29"/>
      <c r="AA210" s="29"/>
      <c r="AB210" s="29"/>
    </row>
    <row r="211" spans="1:28" x14ac:dyDescent="0.3">
      <c r="A211" s="29"/>
      <c r="B211" s="63"/>
      <c r="C211" s="63"/>
      <c r="D211" s="63"/>
      <c r="E211" s="63"/>
      <c r="F211" s="63"/>
      <c r="G211" s="63"/>
      <c r="H211" s="63"/>
      <c r="I211" s="63"/>
      <c r="J211" s="63"/>
      <c r="K211" s="63"/>
      <c r="L211" s="63"/>
      <c r="M211" s="63"/>
      <c r="N211" s="63"/>
      <c r="O211" s="63"/>
      <c r="P211" s="63"/>
      <c r="Q211" s="63"/>
      <c r="R211" s="29"/>
      <c r="S211" s="29"/>
      <c r="T211" s="29"/>
      <c r="U211" s="29"/>
      <c r="V211" s="29"/>
      <c r="W211" s="29"/>
      <c r="X211" s="29"/>
      <c r="Y211" s="29"/>
      <c r="Z211" s="29"/>
      <c r="AA211" s="29"/>
      <c r="AB211" s="29"/>
    </row>
    <row r="212" spans="1:28" x14ac:dyDescent="0.3">
      <c r="A212" s="29"/>
      <c r="B212" s="63"/>
      <c r="C212" s="63"/>
      <c r="D212" s="63"/>
      <c r="E212" s="63"/>
      <c r="F212" s="63"/>
      <c r="G212" s="63"/>
      <c r="H212" s="63"/>
      <c r="I212" s="63"/>
      <c r="J212" s="63"/>
      <c r="K212" s="63"/>
      <c r="L212" s="63"/>
      <c r="M212" s="63"/>
      <c r="N212" s="63"/>
      <c r="O212" s="63"/>
      <c r="P212" s="63"/>
      <c r="Q212" s="63"/>
      <c r="R212" s="29"/>
      <c r="S212" s="29"/>
      <c r="T212" s="29"/>
      <c r="U212" s="29"/>
      <c r="V212" s="29"/>
      <c r="W212" s="29"/>
      <c r="X212" s="29"/>
      <c r="Y212" s="29"/>
      <c r="Z212" s="29"/>
      <c r="AA212" s="29"/>
      <c r="AB212" s="29"/>
    </row>
    <row r="213" spans="1:28" x14ac:dyDescent="0.3">
      <c r="A213" s="29"/>
      <c r="B213" s="63"/>
      <c r="C213" s="63"/>
      <c r="D213" s="63"/>
      <c r="E213" s="63"/>
      <c r="F213" s="63"/>
      <c r="G213" s="63"/>
      <c r="H213" s="63"/>
      <c r="I213" s="63"/>
      <c r="J213" s="63"/>
      <c r="K213" s="63"/>
      <c r="L213" s="63"/>
      <c r="M213" s="63"/>
      <c r="N213" s="63"/>
      <c r="O213" s="63"/>
      <c r="P213" s="63"/>
      <c r="Q213" s="63"/>
      <c r="R213" s="29"/>
      <c r="S213" s="29"/>
      <c r="T213" s="29"/>
      <c r="U213" s="29"/>
      <c r="V213" s="29"/>
      <c r="W213" s="29"/>
      <c r="X213" s="29"/>
      <c r="Y213" s="29"/>
      <c r="Z213" s="29"/>
      <c r="AA213" s="29"/>
      <c r="AB213" s="29"/>
    </row>
    <row r="214" spans="1:28" x14ac:dyDescent="0.3">
      <c r="A214" s="29"/>
      <c r="B214" s="63"/>
      <c r="C214" s="63"/>
      <c r="D214" s="63"/>
      <c r="E214" s="63"/>
      <c r="F214" s="63"/>
      <c r="G214" s="63"/>
      <c r="H214" s="63"/>
      <c r="I214" s="63"/>
      <c r="J214" s="63"/>
      <c r="K214" s="63"/>
      <c r="L214" s="63"/>
      <c r="M214" s="63"/>
      <c r="N214" s="63"/>
      <c r="O214" s="63"/>
      <c r="P214" s="63"/>
      <c r="Q214" s="63"/>
      <c r="R214" s="29"/>
      <c r="S214" s="29"/>
      <c r="T214" s="29"/>
      <c r="U214" s="29"/>
      <c r="V214" s="29"/>
      <c r="W214" s="29"/>
      <c r="X214" s="29"/>
      <c r="Y214" s="29"/>
      <c r="Z214" s="29"/>
      <c r="AA214" s="29"/>
      <c r="AB214" s="29"/>
    </row>
    <row r="215" spans="1:28" x14ac:dyDescent="0.3">
      <c r="A215" s="29"/>
      <c r="B215" s="63"/>
      <c r="C215" s="63"/>
      <c r="D215" s="63"/>
      <c r="E215" s="63"/>
      <c r="F215" s="63"/>
      <c r="G215" s="63"/>
      <c r="H215" s="63"/>
      <c r="I215" s="63"/>
      <c r="J215" s="63"/>
      <c r="K215" s="63"/>
      <c r="L215" s="63"/>
      <c r="M215" s="63"/>
      <c r="N215" s="63"/>
      <c r="O215" s="63"/>
      <c r="P215" s="63"/>
      <c r="Q215" s="63"/>
      <c r="R215" s="29"/>
      <c r="S215" s="29"/>
      <c r="T215" s="29"/>
      <c r="U215" s="29"/>
      <c r="V215" s="29"/>
      <c r="W215" s="29"/>
      <c r="X215" s="29"/>
      <c r="Y215" s="29"/>
      <c r="Z215" s="29"/>
      <c r="AA215" s="29"/>
      <c r="AB215" s="29"/>
    </row>
    <row r="216" spans="1:28" x14ac:dyDescent="0.3">
      <c r="A216" s="29"/>
      <c r="B216" s="63"/>
      <c r="C216" s="63"/>
      <c r="D216" s="63"/>
      <c r="E216" s="63"/>
      <c r="F216" s="63"/>
      <c r="G216" s="63"/>
      <c r="H216" s="63"/>
      <c r="I216" s="63"/>
      <c r="J216" s="63"/>
      <c r="K216" s="63"/>
      <c r="L216" s="63"/>
      <c r="M216" s="63"/>
      <c r="N216" s="63"/>
      <c r="O216" s="63"/>
      <c r="P216" s="63"/>
      <c r="Q216" s="63"/>
      <c r="R216" s="29"/>
      <c r="S216" s="29"/>
      <c r="T216" s="29"/>
      <c r="U216" s="29"/>
      <c r="V216" s="29"/>
      <c r="W216" s="29"/>
      <c r="X216" s="29"/>
      <c r="Y216" s="29"/>
      <c r="Z216" s="29"/>
      <c r="AA216" s="29"/>
      <c r="AB216" s="29"/>
    </row>
    <row r="217" spans="1:28" x14ac:dyDescent="0.3">
      <c r="A217" s="29"/>
      <c r="B217" s="63"/>
      <c r="C217" s="63"/>
      <c r="D217" s="63"/>
      <c r="E217" s="63"/>
      <c r="F217" s="63"/>
      <c r="G217" s="63"/>
      <c r="H217" s="63"/>
      <c r="I217" s="63"/>
      <c r="J217" s="63"/>
      <c r="K217" s="63"/>
      <c r="L217" s="63"/>
      <c r="M217" s="63"/>
      <c r="N217" s="63"/>
      <c r="O217" s="63"/>
      <c r="P217" s="63"/>
      <c r="Q217" s="63"/>
      <c r="R217" s="29"/>
      <c r="S217" s="29"/>
      <c r="T217" s="29"/>
      <c r="U217" s="29"/>
      <c r="V217" s="29"/>
      <c r="W217" s="29"/>
      <c r="X217" s="29"/>
      <c r="Y217" s="29"/>
      <c r="Z217" s="29"/>
      <c r="AA217" s="29"/>
      <c r="AB217" s="29"/>
    </row>
    <row r="218" spans="1:28" x14ac:dyDescent="0.3">
      <c r="A218" s="29"/>
      <c r="B218" s="63"/>
      <c r="C218" s="63"/>
      <c r="D218" s="63"/>
      <c r="E218" s="63"/>
      <c r="F218" s="63"/>
      <c r="G218" s="63"/>
      <c r="H218" s="63"/>
      <c r="I218" s="63"/>
      <c r="J218" s="63"/>
      <c r="K218" s="63"/>
      <c r="L218" s="63"/>
      <c r="M218" s="63"/>
      <c r="N218" s="63"/>
      <c r="O218" s="63"/>
      <c r="P218" s="63"/>
      <c r="Q218" s="63"/>
      <c r="R218" s="29"/>
      <c r="S218" s="29"/>
      <c r="T218" s="29"/>
      <c r="U218" s="29"/>
      <c r="V218" s="29"/>
      <c r="W218" s="29"/>
      <c r="X218" s="29"/>
      <c r="Y218" s="29"/>
      <c r="Z218" s="29"/>
      <c r="AA218" s="29"/>
      <c r="AB218" s="29"/>
    </row>
    <row r="219" spans="1:28" x14ac:dyDescent="0.3">
      <c r="A219" s="29"/>
      <c r="B219" s="63"/>
      <c r="C219" s="63"/>
      <c r="D219" s="63"/>
      <c r="E219" s="63"/>
      <c r="F219" s="63"/>
      <c r="G219" s="63"/>
      <c r="H219" s="63"/>
      <c r="I219" s="63"/>
      <c r="J219" s="63"/>
      <c r="K219" s="63"/>
      <c r="L219" s="63"/>
      <c r="M219" s="63"/>
      <c r="N219" s="63"/>
      <c r="O219" s="63"/>
      <c r="P219" s="63"/>
      <c r="Q219" s="63"/>
      <c r="R219" s="29"/>
      <c r="S219" s="29"/>
      <c r="T219" s="29"/>
      <c r="U219" s="29"/>
      <c r="V219" s="29"/>
      <c r="W219" s="29"/>
      <c r="X219" s="29"/>
      <c r="Y219" s="29"/>
      <c r="Z219" s="29"/>
      <c r="AA219" s="29"/>
      <c r="AB219" s="29"/>
    </row>
    <row r="220" spans="1:28" x14ac:dyDescent="0.3">
      <c r="A220" s="29"/>
      <c r="B220" s="63"/>
      <c r="C220" s="63"/>
      <c r="D220" s="63"/>
      <c r="E220" s="63"/>
      <c r="F220" s="63"/>
      <c r="G220" s="63"/>
      <c r="H220" s="63"/>
      <c r="I220" s="63"/>
      <c r="J220" s="63"/>
      <c r="K220" s="63"/>
      <c r="L220" s="63"/>
      <c r="M220" s="63"/>
      <c r="N220" s="63"/>
      <c r="O220" s="63"/>
      <c r="P220" s="63"/>
      <c r="Q220" s="63"/>
      <c r="R220" s="29"/>
      <c r="S220" s="29"/>
      <c r="T220" s="29"/>
      <c r="U220" s="29"/>
      <c r="V220" s="29"/>
      <c r="W220" s="29"/>
      <c r="X220" s="29"/>
      <c r="Y220" s="29"/>
      <c r="Z220" s="29"/>
      <c r="AA220" s="29"/>
      <c r="AB220" s="29"/>
    </row>
    <row r="221" spans="1:28" x14ac:dyDescent="0.3">
      <c r="A221" s="29"/>
      <c r="B221" s="63"/>
      <c r="C221" s="63"/>
      <c r="D221" s="63"/>
      <c r="E221" s="63"/>
      <c r="F221" s="63"/>
      <c r="G221" s="63"/>
      <c r="H221" s="63"/>
      <c r="I221" s="63"/>
      <c r="J221" s="63"/>
      <c r="K221" s="63"/>
      <c r="L221" s="63"/>
      <c r="M221" s="63"/>
      <c r="N221" s="63"/>
      <c r="O221" s="63"/>
      <c r="P221" s="63"/>
      <c r="Q221" s="63"/>
      <c r="R221" s="29"/>
      <c r="S221" s="29"/>
      <c r="T221" s="29"/>
      <c r="U221" s="29"/>
      <c r="V221" s="29"/>
      <c r="W221" s="29"/>
      <c r="X221" s="29"/>
      <c r="Y221" s="29"/>
      <c r="Z221" s="29"/>
      <c r="AA221" s="29"/>
      <c r="AB221" s="29"/>
    </row>
    <row r="222" spans="1:28" x14ac:dyDescent="0.3">
      <c r="A222" s="29"/>
      <c r="B222" s="63"/>
      <c r="C222" s="63"/>
      <c r="D222" s="63"/>
      <c r="E222" s="63"/>
      <c r="F222" s="63"/>
      <c r="G222" s="63"/>
      <c r="H222" s="63"/>
      <c r="I222" s="63"/>
      <c r="J222" s="63"/>
      <c r="K222" s="63"/>
      <c r="L222" s="63"/>
      <c r="M222" s="63"/>
      <c r="N222" s="63"/>
      <c r="O222" s="63"/>
      <c r="P222" s="63"/>
      <c r="Q222" s="63"/>
      <c r="R222" s="29"/>
      <c r="S222" s="29"/>
      <c r="T222" s="29"/>
      <c r="U222" s="29"/>
      <c r="V222" s="29"/>
      <c r="W222" s="29"/>
      <c r="X222" s="29"/>
      <c r="Y222" s="29"/>
      <c r="Z222" s="29"/>
      <c r="AA222" s="29"/>
      <c r="AB222" s="29"/>
    </row>
    <row r="223" spans="1:28" x14ac:dyDescent="0.3">
      <c r="A223" s="29"/>
      <c r="B223" s="63"/>
      <c r="C223" s="63"/>
      <c r="D223" s="63"/>
      <c r="E223" s="63"/>
      <c r="F223" s="63"/>
      <c r="G223" s="63"/>
      <c r="H223" s="63"/>
      <c r="I223" s="63"/>
      <c r="J223" s="63"/>
      <c r="K223" s="63"/>
      <c r="L223" s="63"/>
      <c r="M223" s="63"/>
      <c r="N223" s="63"/>
      <c r="O223" s="63"/>
      <c r="P223" s="63"/>
      <c r="Q223" s="63"/>
      <c r="R223" s="29"/>
      <c r="S223" s="29"/>
      <c r="T223" s="29"/>
      <c r="U223" s="29"/>
      <c r="V223" s="29"/>
      <c r="W223" s="29"/>
      <c r="X223" s="29"/>
      <c r="Y223" s="29"/>
      <c r="Z223" s="29"/>
      <c r="AA223" s="29"/>
      <c r="AB223" s="29"/>
    </row>
    <row r="224" spans="1:28" x14ac:dyDescent="0.3">
      <c r="A224" s="29"/>
      <c r="B224" s="63"/>
      <c r="C224" s="63"/>
      <c r="D224" s="63"/>
      <c r="E224" s="63"/>
      <c r="F224" s="63"/>
      <c r="G224" s="63"/>
      <c r="H224" s="63"/>
      <c r="I224" s="63"/>
      <c r="J224" s="63"/>
      <c r="K224" s="63"/>
      <c r="L224" s="63"/>
      <c r="M224" s="63"/>
      <c r="N224" s="63"/>
      <c r="O224" s="63"/>
      <c r="P224" s="63"/>
      <c r="Q224" s="63"/>
      <c r="R224" s="29"/>
      <c r="S224" s="29"/>
      <c r="T224" s="29"/>
      <c r="U224" s="29"/>
      <c r="V224" s="29"/>
      <c r="W224" s="29"/>
      <c r="X224" s="29"/>
      <c r="Y224" s="29"/>
      <c r="Z224" s="29"/>
      <c r="AA224" s="29"/>
      <c r="AB224" s="29"/>
    </row>
    <row r="225" spans="1:28" x14ac:dyDescent="0.3">
      <c r="A225" s="29"/>
      <c r="B225" s="63"/>
      <c r="C225" s="63"/>
      <c r="D225" s="63"/>
      <c r="E225" s="63"/>
      <c r="F225" s="63"/>
      <c r="G225" s="63"/>
      <c r="H225" s="63"/>
      <c r="I225" s="63"/>
      <c r="J225" s="63"/>
      <c r="K225" s="63"/>
      <c r="L225" s="63"/>
      <c r="M225" s="63"/>
      <c r="N225" s="63"/>
      <c r="O225" s="63"/>
      <c r="P225" s="63"/>
      <c r="Q225" s="63"/>
      <c r="R225" s="29"/>
      <c r="S225" s="29"/>
      <c r="T225" s="29"/>
      <c r="U225" s="29"/>
      <c r="V225" s="29"/>
      <c r="W225" s="29"/>
      <c r="X225" s="29"/>
      <c r="Y225" s="29"/>
      <c r="Z225" s="29"/>
      <c r="AA225" s="29"/>
      <c r="AB225" s="29"/>
    </row>
    <row r="226" spans="1:28" x14ac:dyDescent="0.3">
      <c r="A226" s="29"/>
      <c r="B226" s="63"/>
      <c r="C226" s="63"/>
      <c r="D226" s="63"/>
      <c r="E226" s="63"/>
      <c r="F226" s="63"/>
      <c r="G226" s="63"/>
      <c r="H226" s="63"/>
      <c r="I226" s="63"/>
      <c r="J226" s="63"/>
      <c r="K226" s="63"/>
      <c r="L226" s="63"/>
      <c r="M226" s="63"/>
      <c r="N226" s="63"/>
      <c r="O226" s="63"/>
      <c r="P226" s="63"/>
      <c r="Q226" s="63"/>
      <c r="R226" s="29"/>
      <c r="S226" s="29"/>
      <c r="T226" s="29"/>
      <c r="U226" s="29"/>
      <c r="V226" s="29"/>
      <c r="W226" s="29"/>
      <c r="X226" s="29"/>
      <c r="Y226" s="29"/>
      <c r="Z226" s="29"/>
      <c r="AA226" s="29"/>
      <c r="AB226" s="29"/>
    </row>
    <row r="227" spans="1:28" x14ac:dyDescent="0.3">
      <c r="A227" s="29"/>
      <c r="B227" s="63"/>
      <c r="C227" s="63"/>
      <c r="D227" s="63"/>
      <c r="E227" s="63"/>
      <c r="F227" s="63"/>
      <c r="G227" s="63"/>
      <c r="H227" s="63"/>
      <c r="I227" s="63"/>
      <c r="J227" s="63"/>
      <c r="K227" s="63"/>
      <c r="L227" s="63"/>
      <c r="M227" s="63"/>
      <c r="N227" s="63"/>
      <c r="O227" s="63"/>
      <c r="P227" s="63"/>
      <c r="Q227" s="63"/>
      <c r="R227" s="29"/>
      <c r="S227" s="29"/>
      <c r="T227" s="29"/>
      <c r="U227" s="29"/>
      <c r="V227" s="29"/>
      <c r="W227" s="29"/>
      <c r="X227" s="29"/>
      <c r="Y227" s="29"/>
      <c r="Z227" s="29"/>
      <c r="AA227" s="29"/>
      <c r="AB227" s="29"/>
    </row>
    <row r="228" spans="1:28" x14ac:dyDescent="0.3">
      <c r="A228" s="29"/>
      <c r="B228" s="63"/>
      <c r="C228" s="63"/>
      <c r="D228" s="63"/>
      <c r="E228" s="63"/>
      <c r="F228" s="63"/>
      <c r="G228" s="63"/>
      <c r="H228" s="63"/>
      <c r="I228" s="63"/>
      <c r="J228" s="63"/>
      <c r="K228" s="63"/>
      <c r="L228" s="63"/>
      <c r="M228" s="63"/>
      <c r="N228" s="63"/>
      <c r="O228" s="63"/>
      <c r="P228" s="63"/>
      <c r="Q228" s="63"/>
      <c r="R228" s="29"/>
      <c r="S228" s="29"/>
      <c r="T228" s="29"/>
      <c r="U228" s="29"/>
      <c r="V228" s="29"/>
      <c r="W228" s="29"/>
      <c r="X228" s="29"/>
      <c r="Y228" s="29"/>
      <c r="Z228" s="29"/>
      <c r="AA228" s="29"/>
      <c r="AB228" s="29"/>
    </row>
    <row r="229" spans="1:28" x14ac:dyDescent="0.3">
      <c r="A229" s="29"/>
      <c r="B229" s="63"/>
      <c r="C229" s="63"/>
      <c r="D229" s="63"/>
      <c r="E229" s="63"/>
      <c r="F229" s="63"/>
      <c r="G229" s="63"/>
      <c r="H229" s="63"/>
      <c r="I229" s="63"/>
      <c r="J229" s="63"/>
      <c r="K229" s="63"/>
      <c r="L229" s="63"/>
      <c r="M229" s="63"/>
      <c r="N229" s="63"/>
      <c r="O229" s="63"/>
      <c r="P229" s="63"/>
      <c r="Q229" s="63"/>
      <c r="R229" s="29"/>
      <c r="S229" s="29"/>
      <c r="T229" s="29"/>
      <c r="U229" s="29"/>
      <c r="V229" s="29"/>
      <c r="W229" s="29"/>
      <c r="X229" s="29"/>
      <c r="Y229" s="29"/>
      <c r="Z229" s="29"/>
      <c r="AA229" s="29"/>
      <c r="AB229" s="29"/>
    </row>
    <row r="230" spans="1:28" x14ac:dyDescent="0.3">
      <c r="A230" s="29"/>
      <c r="B230" s="63"/>
      <c r="C230" s="63"/>
      <c r="D230" s="63"/>
      <c r="E230" s="63"/>
      <c r="F230" s="63"/>
      <c r="G230" s="63"/>
      <c r="H230" s="63"/>
      <c r="I230" s="63"/>
      <c r="J230" s="63"/>
      <c r="K230" s="63"/>
      <c r="L230" s="63"/>
      <c r="M230" s="63"/>
      <c r="N230" s="63"/>
      <c r="O230" s="63"/>
      <c r="P230" s="63"/>
      <c r="Q230" s="63"/>
      <c r="R230" s="29"/>
      <c r="S230" s="29"/>
      <c r="T230" s="29"/>
      <c r="U230" s="29"/>
      <c r="V230" s="29"/>
      <c r="W230" s="29"/>
      <c r="X230" s="29"/>
      <c r="Y230" s="29"/>
      <c r="Z230" s="29"/>
      <c r="AA230" s="29"/>
      <c r="AB230" s="29"/>
    </row>
    <row r="231" spans="1:28" x14ac:dyDescent="0.3">
      <c r="A231" s="29"/>
      <c r="B231" s="63"/>
      <c r="C231" s="63"/>
      <c r="D231" s="63"/>
      <c r="E231" s="63"/>
      <c r="F231" s="63"/>
      <c r="G231" s="63"/>
      <c r="H231" s="63"/>
      <c r="I231" s="63"/>
      <c r="J231" s="63"/>
      <c r="K231" s="63"/>
      <c r="L231" s="63"/>
      <c r="M231" s="63"/>
      <c r="N231" s="63"/>
      <c r="O231" s="63"/>
      <c r="P231" s="63"/>
      <c r="Q231" s="63"/>
      <c r="R231" s="29"/>
      <c r="S231" s="29"/>
      <c r="T231" s="29"/>
      <c r="U231" s="29"/>
      <c r="V231" s="29"/>
      <c r="W231" s="29"/>
      <c r="X231" s="29"/>
      <c r="Y231" s="29"/>
      <c r="Z231" s="29"/>
      <c r="AA231" s="29"/>
      <c r="AB231" s="29"/>
    </row>
    <row r="232" spans="1:28" x14ac:dyDescent="0.3">
      <c r="A232" s="29"/>
      <c r="B232" s="63"/>
      <c r="C232" s="63"/>
      <c r="D232" s="63"/>
      <c r="E232" s="63"/>
      <c r="F232" s="63"/>
      <c r="G232" s="63"/>
      <c r="H232" s="63"/>
      <c r="I232" s="63"/>
      <c r="J232" s="63"/>
      <c r="K232" s="63"/>
      <c r="L232" s="63"/>
      <c r="M232" s="63"/>
      <c r="N232" s="63"/>
      <c r="O232" s="63"/>
      <c r="P232" s="63"/>
      <c r="Q232" s="63"/>
      <c r="R232" s="29"/>
      <c r="S232" s="29"/>
      <c r="T232" s="29"/>
      <c r="U232" s="29"/>
      <c r="V232" s="29"/>
      <c r="W232" s="29"/>
      <c r="X232" s="29"/>
      <c r="Y232" s="29"/>
      <c r="Z232" s="29"/>
      <c r="AA232" s="29"/>
      <c r="AB232" s="29"/>
    </row>
    <row r="233" spans="1:28" x14ac:dyDescent="0.3">
      <c r="A233" s="29"/>
      <c r="B233" s="63"/>
      <c r="C233" s="63"/>
      <c r="D233" s="63"/>
      <c r="E233" s="63"/>
      <c r="F233" s="63"/>
      <c r="G233" s="63"/>
      <c r="H233" s="63"/>
      <c r="I233" s="63"/>
      <c r="J233" s="63"/>
      <c r="K233" s="63"/>
      <c r="L233" s="63"/>
      <c r="M233" s="63"/>
      <c r="N233" s="63"/>
      <c r="O233" s="63"/>
      <c r="P233" s="63"/>
      <c r="Q233" s="63"/>
      <c r="R233" s="29"/>
      <c r="S233" s="29"/>
      <c r="T233" s="29"/>
      <c r="U233" s="29"/>
      <c r="V233" s="29"/>
      <c r="W233" s="29"/>
      <c r="X233" s="29"/>
      <c r="Y233" s="29"/>
      <c r="Z233" s="29"/>
      <c r="AA233" s="29"/>
      <c r="AB233" s="29"/>
    </row>
    <row r="234" spans="1:28" x14ac:dyDescent="0.3">
      <c r="A234" s="29"/>
      <c r="B234" s="63"/>
      <c r="C234" s="63"/>
      <c r="D234" s="63"/>
      <c r="E234" s="63"/>
      <c r="F234" s="63"/>
      <c r="G234" s="63"/>
      <c r="H234" s="63"/>
      <c r="I234" s="63"/>
      <c r="J234" s="63"/>
      <c r="K234" s="63"/>
      <c r="L234" s="63"/>
      <c r="M234" s="63"/>
      <c r="N234" s="63"/>
      <c r="O234" s="63"/>
      <c r="P234" s="63"/>
      <c r="Q234" s="63"/>
      <c r="R234" s="29"/>
      <c r="S234" s="29"/>
      <c r="T234" s="29"/>
      <c r="U234" s="29"/>
      <c r="V234" s="29"/>
      <c r="W234" s="29"/>
      <c r="X234" s="29"/>
      <c r="Y234" s="29"/>
      <c r="Z234" s="29"/>
      <c r="AA234" s="29"/>
      <c r="AB234" s="29"/>
    </row>
    <row r="235" spans="1:28" x14ac:dyDescent="0.3">
      <c r="A235" s="29"/>
      <c r="B235" s="63"/>
      <c r="C235" s="63"/>
      <c r="D235" s="63"/>
      <c r="E235" s="63"/>
      <c r="F235" s="63"/>
      <c r="G235" s="63"/>
      <c r="H235" s="63"/>
      <c r="I235" s="63"/>
      <c r="J235" s="63"/>
      <c r="K235" s="63"/>
      <c r="L235" s="63"/>
      <c r="M235" s="63"/>
      <c r="N235" s="63"/>
      <c r="O235" s="63"/>
      <c r="P235" s="63"/>
      <c r="Q235" s="63"/>
      <c r="R235" s="29"/>
      <c r="S235" s="29"/>
      <c r="T235" s="29"/>
      <c r="U235" s="29"/>
      <c r="V235" s="29"/>
      <c r="W235" s="29"/>
      <c r="X235" s="29"/>
      <c r="Y235" s="29"/>
      <c r="Z235" s="29"/>
      <c r="AA235" s="29"/>
      <c r="AB235" s="29"/>
    </row>
    <row r="236" spans="1:28" x14ac:dyDescent="0.3">
      <c r="A236" s="29"/>
      <c r="B236" s="63"/>
      <c r="C236" s="63"/>
      <c r="D236" s="63"/>
      <c r="E236" s="63"/>
      <c r="F236" s="63"/>
      <c r="G236" s="63"/>
      <c r="H236" s="63"/>
      <c r="I236" s="63"/>
      <c r="J236" s="63"/>
      <c r="K236" s="63"/>
      <c r="L236" s="63"/>
      <c r="M236" s="63"/>
      <c r="N236" s="63"/>
      <c r="O236" s="63"/>
      <c r="P236" s="63"/>
      <c r="Q236" s="63"/>
      <c r="R236" s="29"/>
      <c r="S236" s="29"/>
      <c r="T236" s="29"/>
      <c r="U236" s="29"/>
      <c r="V236" s="29"/>
      <c r="W236" s="29"/>
      <c r="X236" s="29"/>
      <c r="Y236" s="29"/>
      <c r="Z236" s="29"/>
      <c r="AA236" s="29"/>
      <c r="AB236" s="29"/>
    </row>
    <row r="237" spans="1:28" x14ac:dyDescent="0.3">
      <c r="A237" s="29"/>
      <c r="B237" s="63"/>
      <c r="C237" s="63"/>
      <c r="D237" s="63"/>
      <c r="E237" s="63"/>
      <c r="F237" s="63"/>
      <c r="G237" s="63"/>
      <c r="H237" s="63"/>
      <c r="I237" s="63"/>
      <c r="J237" s="63"/>
      <c r="K237" s="63"/>
      <c r="L237" s="63"/>
      <c r="M237" s="63"/>
      <c r="N237" s="63"/>
      <c r="O237" s="63"/>
      <c r="P237" s="63"/>
      <c r="Q237" s="63"/>
      <c r="R237" s="29"/>
      <c r="S237" s="29"/>
      <c r="T237" s="29"/>
      <c r="U237" s="29"/>
      <c r="V237" s="29"/>
      <c r="W237" s="29"/>
      <c r="X237" s="29"/>
      <c r="Y237" s="29"/>
      <c r="Z237" s="29"/>
      <c r="AA237" s="29"/>
      <c r="AB237" s="29"/>
    </row>
    <row r="238" spans="1:28" x14ac:dyDescent="0.3">
      <c r="A238" s="29"/>
      <c r="B238" s="63"/>
      <c r="C238" s="63"/>
      <c r="D238" s="63"/>
      <c r="E238" s="63"/>
      <c r="F238" s="63"/>
      <c r="G238" s="63"/>
      <c r="H238" s="63"/>
      <c r="I238" s="63"/>
      <c r="J238" s="63"/>
      <c r="K238" s="63"/>
      <c r="L238" s="63"/>
      <c r="M238" s="63"/>
      <c r="N238" s="63"/>
      <c r="O238" s="63"/>
      <c r="P238" s="63"/>
      <c r="Q238" s="63"/>
      <c r="R238" s="29"/>
      <c r="S238" s="29"/>
      <c r="T238" s="29"/>
      <c r="U238" s="29"/>
      <c r="V238" s="29"/>
      <c r="W238" s="29"/>
      <c r="X238" s="29"/>
      <c r="Y238" s="29"/>
      <c r="Z238" s="29"/>
      <c r="AA238" s="29"/>
      <c r="AB238" s="29"/>
    </row>
    <row r="239" spans="1:28" x14ac:dyDescent="0.3">
      <c r="A239" s="29"/>
      <c r="B239" s="63"/>
      <c r="C239" s="63"/>
      <c r="D239" s="63"/>
      <c r="E239" s="63"/>
      <c r="F239" s="63"/>
      <c r="G239" s="63"/>
      <c r="H239" s="63"/>
      <c r="I239" s="63"/>
      <c r="J239" s="63"/>
      <c r="K239" s="63"/>
      <c r="L239" s="63"/>
      <c r="M239" s="63"/>
      <c r="N239" s="63"/>
      <c r="O239" s="63"/>
      <c r="P239" s="63"/>
      <c r="Q239" s="63"/>
      <c r="R239" s="29"/>
      <c r="S239" s="29"/>
      <c r="T239" s="29"/>
      <c r="U239" s="29"/>
      <c r="V239" s="29"/>
      <c r="W239" s="29"/>
      <c r="X239" s="29"/>
      <c r="Y239" s="29"/>
      <c r="Z239" s="29"/>
      <c r="AA239" s="29"/>
      <c r="AB239" s="29"/>
    </row>
    <row r="240" spans="1:28" x14ac:dyDescent="0.3">
      <c r="A240" s="29"/>
      <c r="B240" s="63"/>
      <c r="C240" s="63"/>
      <c r="D240" s="63"/>
      <c r="E240" s="63"/>
      <c r="F240" s="63"/>
      <c r="G240" s="63"/>
      <c r="H240" s="63"/>
      <c r="I240" s="63"/>
      <c r="J240" s="63"/>
      <c r="K240" s="63"/>
      <c r="L240" s="63"/>
      <c r="M240" s="63"/>
      <c r="N240" s="63"/>
      <c r="O240" s="63"/>
      <c r="P240" s="63"/>
      <c r="Q240" s="63"/>
      <c r="R240" s="29"/>
      <c r="S240" s="29"/>
      <c r="T240" s="29"/>
      <c r="U240" s="29"/>
      <c r="V240" s="29"/>
      <c r="W240" s="29"/>
      <c r="X240" s="29"/>
      <c r="Y240" s="29"/>
      <c r="Z240" s="29"/>
      <c r="AA240" s="29"/>
      <c r="AB240" s="29"/>
    </row>
    <row r="241" spans="1:28" x14ac:dyDescent="0.3">
      <c r="A241" s="29"/>
      <c r="B241" s="63"/>
      <c r="C241" s="63"/>
      <c r="D241" s="63"/>
      <c r="E241" s="63"/>
      <c r="F241" s="63"/>
      <c r="G241" s="63"/>
      <c r="H241" s="63"/>
      <c r="I241" s="63"/>
      <c r="J241" s="63"/>
      <c r="K241" s="63"/>
      <c r="L241" s="63"/>
      <c r="M241" s="63"/>
      <c r="N241" s="63"/>
      <c r="O241" s="63"/>
      <c r="P241" s="63"/>
      <c r="Q241" s="63"/>
      <c r="R241" s="29"/>
      <c r="S241" s="29"/>
      <c r="T241" s="29"/>
      <c r="U241" s="29"/>
      <c r="V241" s="29"/>
      <c r="W241" s="29"/>
      <c r="X241" s="29"/>
      <c r="Y241" s="29"/>
      <c r="Z241" s="29"/>
      <c r="AA241" s="29"/>
      <c r="AB241" s="29"/>
    </row>
    <row r="242" spans="1:28" x14ac:dyDescent="0.3">
      <c r="A242" s="29"/>
      <c r="B242" s="63"/>
      <c r="C242" s="63"/>
      <c r="D242" s="63"/>
      <c r="E242" s="63"/>
      <c r="F242" s="63"/>
      <c r="G242" s="63"/>
      <c r="H242" s="63"/>
      <c r="I242" s="63"/>
      <c r="J242" s="63"/>
      <c r="K242" s="63"/>
      <c r="L242" s="63"/>
      <c r="M242" s="63"/>
      <c r="N242" s="63"/>
      <c r="O242" s="63"/>
      <c r="P242" s="63"/>
      <c r="Q242" s="63"/>
      <c r="R242" s="29"/>
      <c r="S242" s="29"/>
      <c r="T242" s="29"/>
      <c r="U242" s="29"/>
      <c r="V242" s="29"/>
      <c r="W242" s="29"/>
      <c r="X242" s="29"/>
      <c r="Y242" s="29"/>
      <c r="Z242" s="29"/>
      <c r="AA242" s="29"/>
      <c r="AB242" s="29"/>
    </row>
    <row r="243" spans="1:28" x14ac:dyDescent="0.3">
      <c r="A243" s="29"/>
      <c r="B243" s="63"/>
      <c r="C243" s="63"/>
      <c r="D243" s="63"/>
      <c r="E243" s="63"/>
      <c r="F243" s="63"/>
      <c r="G243" s="63"/>
      <c r="H243" s="63"/>
      <c r="I243" s="63"/>
      <c r="J243" s="63"/>
      <c r="K243" s="63"/>
      <c r="L243" s="63"/>
      <c r="M243" s="63"/>
      <c r="N243" s="63"/>
      <c r="O243" s="63"/>
      <c r="P243" s="63"/>
      <c r="Q243" s="63"/>
      <c r="R243" s="29"/>
      <c r="S243" s="29"/>
      <c r="T243" s="29"/>
      <c r="U243" s="29"/>
      <c r="V243" s="29"/>
      <c r="W243" s="29"/>
      <c r="X243" s="29"/>
      <c r="Y243" s="29"/>
      <c r="Z243" s="29"/>
      <c r="AA243" s="29"/>
      <c r="AB243" s="29"/>
    </row>
    <row r="244" spans="1:28" x14ac:dyDescent="0.3">
      <c r="A244" s="29"/>
      <c r="B244" s="63"/>
      <c r="C244" s="63"/>
      <c r="D244" s="63"/>
      <c r="E244" s="63"/>
      <c r="F244" s="63"/>
      <c r="G244" s="63"/>
      <c r="H244" s="63"/>
      <c r="I244" s="63"/>
      <c r="J244" s="63"/>
      <c r="K244" s="63"/>
      <c r="L244" s="63"/>
      <c r="M244" s="63"/>
      <c r="N244" s="63"/>
      <c r="O244" s="63"/>
      <c r="P244" s="63"/>
      <c r="Q244" s="63"/>
      <c r="R244" s="29"/>
      <c r="S244" s="29"/>
      <c r="T244" s="29"/>
      <c r="U244" s="29"/>
      <c r="V244" s="29"/>
      <c r="W244" s="29"/>
      <c r="X244" s="29"/>
      <c r="Y244" s="29"/>
      <c r="Z244" s="29"/>
      <c r="AA244" s="29"/>
      <c r="AB244" s="29"/>
    </row>
    <row r="245" spans="1:28" x14ac:dyDescent="0.3">
      <c r="A245" s="29"/>
      <c r="B245" s="63"/>
      <c r="C245" s="63"/>
      <c r="D245" s="63"/>
      <c r="E245" s="63"/>
      <c r="F245" s="63"/>
      <c r="G245" s="63"/>
      <c r="H245" s="63"/>
      <c r="I245" s="63"/>
      <c r="J245" s="63"/>
      <c r="K245" s="63"/>
      <c r="L245" s="63"/>
      <c r="M245" s="63"/>
      <c r="N245" s="63"/>
      <c r="O245" s="63"/>
      <c r="P245" s="63"/>
      <c r="Q245" s="63"/>
      <c r="R245" s="29"/>
      <c r="S245" s="29"/>
      <c r="T245" s="29"/>
      <c r="U245" s="29"/>
      <c r="V245" s="29"/>
      <c r="W245" s="29"/>
      <c r="X245" s="29"/>
      <c r="Y245" s="29"/>
      <c r="Z245" s="29"/>
      <c r="AA245" s="29"/>
      <c r="AB245" s="29"/>
    </row>
    <row r="246" spans="1:28" x14ac:dyDescent="0.3">
      <c r="A246" s="29"/>
      <c r="B246" s="63"/>
      <c r="C246" s="63"/>
      <c r="D246" s="63"/>
      <c r="E246" s="63"/>
      <c r="F246" s="63"/>
      <c r="G246" s="63"/>
      <c r="H246" s="63"/>
      <c r="I246" s="63"/>
      <c r="J246" s="63"/>
      <c r="K246" s="63"/>
      <c r="L246" s="63"/>
      <c r="M246" s="63"/>
      <c r="N246" s="63"/>
      <c r="O246" s="63"/>
      <c r="P246" s="63"/>
      <c r="Q246" s="63"/>
      <c r="R246" s="29"/>
      <c r="S246" s="29"/>
      <c r="T246" s="29"/>
      <c r="U246" s="29"/>
      <c r="V246" s="29"/>
      <c r="W246" s="29"/>
      <c r="X246" s="29"/>
      <c r="Y246" s="29"/>
      <c r="Z246" s="29"/>
      <c r="AA246" s="29"/>
      <c r="AB246" s="29"/>
    </row>
    <row r="247" spans="1:28" x14ac:dyDescent="0.3">
      <c r="A247" s="29"/>
      <c r="B247" s="63"/>
      <c r="C247" s="63"/>
      <c r="D247" s="63"/>
      <c r="E247" s="63"/>
      <c r="F247" s="63"/>
      <c r="G247" s="63"/>
      <c r="H247" s="63"/>
      <c r="I247" s="63"/>
      <c r="J247" s="63"/>
      <c r="K247" s="63"/>
      <c r="L247" s="63"/>
      <c r="M247" s="63"/>
      <c r="N247" s="63"/>
      <c r="O247" s="63"/>
      <c r="P247" s="63"/>
      <c r="Q247" s="63"/>
      <c r="R247" s="29"/>
      <c r="S247" s="29"/>
      <c r="T247" s="29"/>
      <c r="U247" s="29"/>
      <c r="V247" s="29"/>
      <c r="W247" s="29"/>
      <c r="X247" s="29"/>
      <c r="Y247" s="29"/>
      <c r="Z247" s="29"/>
      <c r="AA247" s="29"/>
      <c r="AB247" s="29"/>
    </row>
    <row r="248" spans="1:28" x14ac:dyDescent="0.3">
      <c r="A248" s="29"/>
      <c r="B248" s="63"/>
      <c r="C248" s="63"/>
      <c r="D248" s="63"/>
      <c r="E248" s="63"/>
      <c r="F248" s="63"/>
      <c r="G248" s="63"/>
      <c r="H248" s="63"/>
      <c r="I248" s="63"/>
      <c r="J248" s="63"/>
      <c r="K248" s="63"/>
      <c r="L248" s="63"/>
      <c r="M248" s="63"/>
      <c r="N248" s="63"/>
      <c r="O248" s="63"/>
      <c r="P248" s="63"/>
      <c r="Q248" s="63"/>
      <c r="R248" s="29"/>
      <c r="S248" s="29"/>
      <c r="T248" s="29"/>
      <c r="U248" s="29"/>
      <c r="V248" s="29"/>
      <c r="W248" s="29"/>
      <c r="X248" s="29"/>
      <c r="Y248" s="29"/>
      <c r="Z248" s="29"/>
      <c r="AA248" s="29"/>
      <c r="AB248" s="29"/>
    </row>
    <row r="249" spans="1:28" x14ac:dyDescent="0.3">
      <c r="A249" s="29"/>
      <c r="B249" s="63"/>
      <c r="C249" s="63"/>
      <c r="D249" s="63"/>
      <c r="E249" s="63"/>
      <c r="F249" s="63"/>
      <c r="G249" s="63"/>
      <c r="H249" s="63"/>
      <c r="I249" s="63"/>
      <c r="J249" s="63"/>
      <c r="K249" s="63"/>
      <c r="L249" s="63"/>
      <c r="M249" s="63"/>
      <c r="N249" s="63"/>
      <c r="O249" s="63"/>
      <c r="P249" s="63"/>
      <c r="Q249" s="63"/>
      <c r="R249" s="29"/>
      <c r="S249" s="29"/>
      <c r="T249" s="29"/>
      <c r="U249" s="29"/>
      <c r="V249" s="29"/>
      <c r="W249" s="29"/>
      <c r="X249" s="29"/>
      <c r="Y249" s="29"/>
      <c r="Z249" s="29"/>
      <c r="AA249" s="29"/>
      <c r="AB249" s="29"/>
    </row>
    <row r="250" spans="1:28" x14ac:dyDescent="0.3">
      <c r="A250" s="29"/>
      <c r="B250" s="63"/>
      <c r="C250" s="63"/>
      <c r="D250" s="63"/>
      <c r="E250" s="63"/>
      <c r="F250" s="63"/>
      <c r="G250" s="63"/>
      <c r="H250" s="63"/>
      <c r="I250" s="63"/>
      <c r="J250" s="63"/>
      <c r="K250" s="63"/>
      <c r="L250" s="63"/>
      <c r="M250" s="63"/>
      <c r="N250" s="63"/>
      <c r="O250" s="63"/>
      <c r="P250" s="63"/>
      <c r="Q250" s="63"/>
      <c r="R250" s="29"/>
      <c r="S250" s="29"/>
      <c r="T250" s="29"/>
      <c r="U250" s="29"/>
      <c r="V250" s="29"/>
      <c r="W250" s="29"/>
      <c r="X250" s="29"/>
      <c r="Y250" s="29"/>
      <c r="Z250" s="29"/>
      <c r="AA250" s="29"/>
      <c r="AB250" s="29"/>
    </row>
    <row r="251" spans="1:28" x14ac:dyDescent="0.3">
      <c r="A251" s="29"/>
      <c r="B251" s="63"/>
      <c r="C251" s="63"/>
      <c r="D251" s="63"/>
      <c r="E251" s="63"/>
      <c r="F251" s="63"/>
      <c r="G251" s="63"/>
      <c r="H251" s="63"/>
      <c r="I251" s="63"/>
      <c r="J251" s="63"/>
      <c r="K251" s="63"/>
      <c r="L251" s="63"/>
      <c r="M251" s="63"/>
      <c r="N251" s="63"/>
      <c r="O251" s="63"/>
      <c r="P251" s="63"/>
      <c r="Q251" s="63"/>
      <c r="R251" s="29"/>
      <c r="S251" s="29"/>
      <c r="T251" s="29"/>
      <c r="U251" s="29"/>
      <c r="V251" s="29"/>
      <c r="W251" s="29"/>
      <c r="X251" s="29"/>
      <c r="Y251" s="29"/>
      <c r="Z251" s="29"/>
      <c r="AA251" s="29"/>
      <c r="AB251" s="29"/>
    </row>
    <row r="252" spans="1:28" x14ac:dyDescent="0.3">
      <c r="A252" s="29"/>
      <c r="B252" s="63"/>
      <c r="C252" s="63"/>
      <c r="D252" s="63"/>
      <c r="E252" s="63"/>
      <c r="F252" s="63"/>
      <c r="G252" s="63"/>
      <c r="H252" s="63"/>
      <c r="I252" s="63"/>
      <c r="J252" s="63"/>
      <c r="K252" s="63"/>
      <c r="L252" s="63"/>
      <c r="M252" s="63"/>
      <c r="N252" s="63"/>
      <c r="O252" s="63"/>
      <c r="P252" s="63"/>
      <c r="Q252" s="63"/>
      <c r="R252" s="29"/>
      <c r="S252" s="29"/>
      <c r="T252" s="29"/>
      <c r="U252" s="29"/>
      <c r="V252" s="29"/>
      <c r="W252" s="29"/>
      <c r="X252" s="29"/>
      <c r="Y252" s="29"/>
      <c r="Z252" s="29"/>
      <c r="AA252" s="29"/>
      <c r="AB252" s="29"/>
    </row>
    <row r="253" spans="1:28" x14ac:dyDescent="0.3">
      <c r="A253" s="29"/>
      <c r="B253" s="63"/>
      <c r="C253" s="63"/>
      <c r="D253" s="63"/>
      <c r="E253" s="63"/>
      <c r="F253" s="63"/>
      <c r="G253" s="63"/>
      <c r="H253" s="63"/>
      <c r="I253" s="63"/>
      <c r="J253" s="63"/>
      <c r="K253" s="63"/>
      <c r="L253" s="63"/>
      <c r="M253" s="63"/>
      <c r="N253" s="63"/>
      <c r="O253" s="63"/>
      <c r="P253" s="63"/>
      <c r="Q253" s="63"/>
      <c r="R253" s="29"/>
      <c r="S253" s="29"/>
      <c r="T253" s="29"/>
      <c r="U253" s="29"/>
      <c r="V253" s="29"/>
      <c r="W253" s="29"/>
      <c r="X253" s="29"/>
      <c r="Y253" s="29"/>
      <c r="Z253" s="29"/>
      <c r="AA253" s="29"/>
      <c r="AB253" s="29"/>
    </row>
    <row r="254" spans="1:28" x14ac:dyDescent="0.3">
      <c r="A254" s="29"/>
      <c r="B254" s="63"/>
      <c r="C254" s="63"/>
      <c r="D254" s="63"/>
      <c r="E254" s="63"/>
      <c r="F254" s="63"/>
      <c r="G254" s="63"/>
      <c r="H254" s="63"/>
      <c r="I254" s="63"/>
      <c r="J254" s="63"/>
      <c r="K254" s="63"/>
      <c r="L254" s="63"/>
      <c r="M254" s="63"/>
      <c r="N254" s="63"/>
      <c r="O254" s="63"/>
      <c r="P254" s="63"/>
      <c r="Q254" s="63"/>
      <c r="R254" s="29"/>
      <c r="S254" s="29"/>
      <c r="T254" s="29"/>
      <c r="U254" s="29"/>
      <c r="V254" s="29"/>
      <c r="W254" s="29"/>
      <c r="X254" s="29"/>
      <c r="Y254" s="29"/>
      <c r="Z254" s="29"/>
      <c r="AA254" s="29"/>
      <c r="AB254" s="29"/>
    </row>
    <row r="255" spans="1:28" x14ac:dyDescent="0.3">
      <c r="A255" s="29"/>
      <c r="B255" s="63"/>
      <c r="C255" s="63"/>
      <c r="D255" s="63"/>
      <c r="E255" s="63"/>
      <c r="F255" s="63"/>
      <c r="G255" s="63"/>
      <c r="H255" s="63"/>
      <c r="I255" s="63"/>
      <c r="J255" s="63"/>
      <c r="K255" s="63"/>
      <c r="L255" s="63"/>
      <c r="M255" s="63"/>
      <c r="N255" s="63"/>
      <c r="O255" s="63"/>
      <c r="P255" s="63"/>
      <c r="Q255" s="63"/>
      <c r="R255" s="29"/>
      <c r="S255" s="29"/>
      <c r="T255" s="29"/>
      <c r="U255" s="29"/>
      <c r="V255" s="29"/>
      <c r="W255" s="29"/>
      <c r="X255" s="29"/>
      <c r="Y255" s="29"/>
      <c r="Z255" s="29"/>
      <c r="AA255" s="29"/>
      <c r="AB255" s="29"/>
    </row>
    <row r="256" spans="1:28" x14ac:dyDescent="0.3">
      <c r="A256" s="29"/>
      <c r="B256" s="63"/>
      <c r="C256" s="63"/>
      <c r="D256" s="63"/>
      <c r="E256" s="63"/>
      <c r="F256" s="63"/>
      <c r="G256" s="63"/>
      <c r="H256" s="63"/>
      <c r="I256" s="63"/>
      <c r="J256" s="63"/>
      <c r="K256" s="63"/>
      <c r="L256" s="63"/>
      <c r="M256" s="63"/>
      <c r="N256" s="63"/>
      <c r="O256" s="63"/>
      <c r="P256" s="63"/>
      <c r="Q256" s="63"/>
      <c r="R256" s="29"/>
      <c r="S256" s="29"/>
      <c r="T256" s="29"/>
      <c r="U256" s="29"/>
      <c r="V256" s="29"/>
      <c r="W256" s="29"/>
      <c r="X256" s="29"/>
      <c r="Y256" s="29"/>
      <c r="Z256" s="29"/>
      <c r="AA256" s="29"/>
      <c r="AB256" s="29"/>
    </row>
    <row r="257" spans="1:28" x14ac:dyDescent="0.3">
      <c r="A257" s="29"/>
      <c r="B257" s="63"/>
      <c r="C257" s="63"/>
      <c r="D257" s="63"/>
      <c r="E257" s="63"/>
      <c r="F257" s="63"/>
      <c r="G257" s="63"/>
      <c r="H257" s="63"/>
      <c r="I257" s="63"/>
      <c r="J257" s="63"/>
      <c r="K257" s="63"/>
      <c r="L257" s="63"/>
      <c r="M257" s="63"/>
      <c r="N257" s="63"/>
      <c r="O257" s="63"/>
      <c r="P257" s="63"/>
      <c r="Q257" s="63"/>
      <c r="R257" s="29"/>
      <c r="S257" s="29"/>
      <c r="T257" s="29"/>
      <c r="U257" s="29"/>
      <c r="V257" s="29"/>
      <c r="W257" s="29"/>
      <c r="X257" s="29"/>
      <c r="Y257" s="29"/>
      <c r="Z257" s="29"/>
      <c r="AA257" s="29"/>
      <c r="AB257" s="29"/>
    </row>
    <row r="258" spans="1:28" x14ac:dyDescent="0.3">
      <c r="A258" s="29"/>
      <c r="B258" s="63"/>
      <c r="C258" s="63"/>
      <c r="D258" s="63"/>
      <c r="E258" s="63"/>
      <c r="F258" s="63"/>
      <c r="G258" s="63"/>
      <c r="H258" s="63"/>
      <c r="I258" s="63"/>
      <c r="J258" s="63"/>
      <c r="K258" s="63"/>
      <c r="L258" s="63"/>
      <c r="M258" s="63"/>
      <c r="N258" s="63"/>
      <c r="O258" s="63"/>
      <c r="P258" s="63"/>
      <c r="Q258" s="63"/>
      <c r="R258" s="29"/>
      <c r="S258" s="29"/>
      <c r="T258" s="29"/>
      <c r="U258" s="29"/>
      <c r="V258" s="29"/>
      <c r="W258" s="29"/>
      <c r="X258" s="29"/>
      <c r="Y258" s="29"/>
      <c r="Z258" s="29"/>
      <c r="AA258" s="29"/>
      <c r="AB258" s="29"/>
    </row>
    <row r="259" spans="1:28" x14ac:dyDescent="0.3">
      <c r="A259" s="29"/>
      <c r="B259" s="63"/>
      <c r="C259" s="63"/>
      <c r="D259" s="63"/>
      <c r="E259" s="63"/>
      <c r="F259" s="63"/>
      <c r="G259" s="63"/>
      <c r="H259" s="63"/>
      <c r="I259" s="63"/>
      <c r="J259" s="63"/>
      <c r="K259" s="63"/>
      <c r="L259" s="63"/>
      <c r="M259" s="63"/>
      <c r="N259" s="63"/>
      <c r="O259" s="63"/>
      <c r="P259" s="63"/>
      <c r="Q259" s="63"/>
      <c r="R259" s="29"/>
      <c r="S259" s="29"/>
      <c r="T259" s="29"/>
      <c r="U259" s="29"/>
      <c r="V259" s="29"/>
      <c r="W259" s="29"/>
      <c r="X259" s="29"/>
      <c r="Y259" s="29"/>
      <c r="Z259" s="29"/>
      <c r="AA259" s="29"/>
      <c r="AB259" s="29"/>
    </row>
    <row r="260" spans="1:28" x14ac:dyDescent="0.3">
      <c r="A260" s="29"/>
      <c r="B260" s="63"/>
      <c r="C260" s="63"/>
      <c r="D260" s="63"/>
      <c r="E260" s="63"/>
      <c r="F260" s="63"/>
      <c r="G260" s="63"/>
      <c r="H260" s="63"/>
      <c r="I260" s="63"/>
      <c r="J260" s="63"/>
      <c r="K260" s="63"/>
      <c r="L260" s="63"/>
      <c r="M260" s="63"/>
      <c r="N260" s="63"/>
      <c r="O260" s="63"/>
      <c r="P260" s="63"/>
      <c r="Q260" s="63"/>
      <c r="R260" s="29"/>
      <c r="S260" s="29"/>
      <c r="T260" s="29"/>
      <c r="U260" s="29"/>
      <c r="V260" s="29"/>
      <c r="W260" s="29"/>
      <c r="X260" s="29"/>
      <c r="Y260" s="29"/>
      <c r="Z260" s="29"/>
      <c r="AA260" s="29"/>
      <c r="AB260" s="29"/>
    </row>
    <row r="261" spans="1:28" x14ac:dyDescent="0.3">
      <c r="A261" s="29"/>
      <c r="B261" s="63"/>
      <c r="C261" s="63"/>
      <c r="D261" s="63"/>
      <c r="E261" s="63"/>
      <c r="F261" s="63"/>
      <c r="G261" s="63"/>
      <c r="H261" s="63"/>
      <c r="I261" s="63"/>
      <c r="J261" s="63"/>
      <c r="K261" s="63"/>
      <c r="L261" s="63"/>
      <c r="M261" s="63"/>
      <c r="N261" s="63"/>
      <c r="O261" s="63"/>
      <c r="P261" s="63"/>
      <c r="Q261" s="63"/>
      <c r="R261" s="29"/>
      <c r="S261" s="29"/>
      <c r="T261" s="29"/>
      <c r="U261" s="29"/>
      <c r="V261" s="29"/>
      <c r="W261" s="29"/>
      <c r="X261" s="29"/>
      <c r="Y261" s="29"/>
      <c r="Z261" s="29"/>
      <c r="AA261" s="29"/>
      <c r="AB261" s="29"/>
    </row>
    <row r="262" spans="1:28" x14ac:dyDescent="0.3">
      <c r="A262" s="29"/>
      <c r="B262" s="63"/>
      <c r="C262" s="63"/>
      <c r="D262" s="63"/>
      <c r="E262" s="63"/>
      <c r="F262" s="63"/>
      <c r="G262" s="63"/>
      <c r="H262" s="63"/>
      <c r="I262" s="63"/>
      <c r="J262" s="63"/>
      <c r="K262" s="63"/>
      <c r="L262" s="63"/>
      <c r="M262" s="63"/>
      <c r="N262" s="63"/>
      <c r="O262" s="63"/>
      <c r="P262" s="63"/>
      <c r="Q262" s="63"/>
      <c r="R262" s="29"/>
      <c r="S262" s="29"/>
      <c r="T262" s="29"/>
      <c r="U262" s="29"/>
      <c r="V262" s="29"/>
      <c r="W262" s="29"/>
      <c r="X262" s="29"/>
      <c r="Y262" s="29"/>
      <c r="Z262" s="29"/>
      <c r="AA262" s="29"/>
      <c r="AB262" s="29"/>
    </row>
    <row r="263" spans="1:28" x14ac:dyDescent="0.3">
      <c r="A263" s="29"/>
      <c r="B263" s="63"/>
      <c r="C263" s="63"/>
      <c r="D263" s="63"/>
      <c r="E263" s="63"/>
      <c r="F263" s="63"/>
      <c r="G263" s="63"/>
      <c r="H263" s="63"/>
      <c r="I263" s="63"/>
      <c r="J263" s="63"/>
      <c r="K263" s="63"/>
      <c r="L263" s="63"/>
      <c r="M263" s="63"/>
      <c r="N263" s="63"/>
      <c r="O263" s="63"/>
      <c r="P263" s="63"/>
      <c r="Q263" s="63"/>
      <c r="R263" s="29"/>
      <c r="S263" s="29"/>
      <c r="T263" s="29"/>
      <c r="U263" s="29"/>
      <c r="V263" s="29"/>
      <c r="W263" s="29"/>
      <c r="X263" s="29"/>
      <c r="Y263" s="29"/>
      <c r="Z263" s="29"/>
      <c r="AA263" s="29"/>
      <c r="AB263" s="29"/>
    </row>
    <row r="264" spans="1:28" x14ac:dyDescent="0.3">
      <c r="A264" s="29"/>
      <c r="B264" s="63"/>
      <c r="C264" s="63"/>
      <c r="D264" s="63"/>
      <c r="E264" s="63"/>
      <c r="F264" s="63"/>
      <c r="G264" s="63"/>
      <c r="H264" s="63"/>
      <c r="I264" s="63"/>
      <c r="J264" s="63"/>
      <c r="K264" s="63"/>
      <c r="L264" s="63"/>
      <c r="M264" s="63"/>
      <c r="N264" s="63"/>
      <c r="O264" s="63"/>
      <c r="P264" s="63"/>
      <c r="Q264" s="63"/>
      <c r="R264" s="29"/>
      <c r="S264" s="29"/>
      <c r="T264" s="29"/>
      <c r="U264" s="29"/>
      <c r="V264" s="29"/>
      <c r="W264" s="29"/>
      <c r="X264" s="29"/>
      <c r="Y264" s="29"/>
      <c r="Z264" s="29"/>
      <c r="AA264" s="29"/>
      <c r="AB264" s="29"/>
    </row>
    <row r="265" spans="1:28" x14ac:dyDescent="0.3">
      <c r="A265" s="29"/>
      <c r="B265" s="63"/>
      <c r="C265" s="63"/>
      <c r="D265" s="63"/>
      <c r="E265" s="63"/>
      <c r="F265" s="63"/>
      <c r="G265" s="63"/>
      <c r="H265" s="63"/>
      <c r="I265" s="63"/>
      <c r="J265" s="63"/>
      <c r="K265" s="63"/>
      <c r="L265" s="63"/>
      <c r="M265" s="63"/>
      <c r="N265" s="63"/>
      <c r="O265" s="63"/>
      <c r="P265" s="63"/>
      <c r="Q265" s="63"/>
      <c r="R265" s="29"/>
      <c r="S265" s="29"/>
      <c r="T265" s="29"/>
      <c r="U265" s="29"/>
      <c r="V265" s="29"/>
      <c r="W265" s="29"/>
      <c r="X265" s="29"/>
      <c r="Y265" s="29"/>
      <c r="Z265" s="29"/>
      <c r="AA265" s="29"/>
      <c r="AB265" s="29"/>
    </row>
    <row r="266" spans="1:28" x14ac:dyDescent="0.3">
      <c r="A266" s="29"/>
      <c r="B266" s="63"/>
      <c r="C266" s="63"/>
      <c r="D266" s="63"/>
      <c r="E266" s="63"/>
      <c r="F266" s="63"/>
      <c r="G266" s="63"/>
      <c r="H266" s="63"/>
      <c r="I266" s="63"/>
      <c r="J266" s="63"/>
      <c r="K266" s="63"/>
      <c r="L266" s="63"/>
      <c r="M266" s="63"/>
      <c r="N266" s="63"/>
      <c r="O266" s="63"/>
      <c r="P266" s="63"/>
      <c r="Q266" s="63"/>
      <c r="R266" s="29"/>
      <c r="S266" s="29"/>
      <c r="T266" s="29"/>
      <c r="U266" s="29"/>
      <c r="V266" s="29"/>
      <c r="W266" s="29"/>
      <c r="X266" s="29"/>
      <c r="Y266" s="29"/>
      <c r="Z266" s="29"/>
      <c r="AA266" s="29"/>
      <c r="AB266" s="29"/>
    </row>
    <row r="267" spans="1:28" x14ac:dyDescent="0.3">
      <c r="A267" s="29"/>
      <c r="B267" s="63"/>
      <c r="C267" s="63"/>
      <c r="D267" s="63"/>
      <c r="E267" s="63"/>
      <c r="F267" s="63"/>
      <c r="G267" s="63"/>
      <c r="H267" s="63"/>
      <c r="I267" s="63"/>
      <c r="J267" s="63"/>
      <c r="K267" s="63"/>
      <c r="L267" s="63"/>
      <c r="M267" s="63"/>
      <c r="N267" s="63"/>
      <c r="O267" s="63"/>
      <c r="P267" s="63"/>
      <c r="Q267" s="63"/>
      <c r="R267" s="29"/>
      <c r="S267" s="29"/>
      <c r="T267" s="29"/>
      <c r="U267" s="29"/>
      <c r="V267" s="29"/>
      <c r="W267" s="29"/>
      <c r="X267" s="29"/>
      <c r="Y267" s="29"/>
      <c r="Z267" s="29"/>
      <c r="AA267" s="29"/>
      <c r="AB267" s="29"/>
    </row>
    <row r="268" spans="1:28" x14ac:dyDescent="0.3">
      <c r="A268" s="29"/>
      <c r="B268" s="63"/>
      <c r="C268" s="63"/>
      <c r="D268" s="63"/>
      <c r="E268" s="63"/>
      <c r="F268" s="63"/>
      <c r="G268" s="63"/>
      <c r="H268" s="63"/>
      <c r="I268" s="63"/>
      <c r="J268" s="63"/>
      <c r="K268" s="63"/>
      <c r="L268" s="63"/>
      <c r="M268" s="63"/>
      <c r="N268" s="63"/>
      <c r="O268" s="63"/>
      <c r="P268" s="63"/>
      <c r="Q268" s="63"/>
      <c r="R268" s="29"/>
      <c r="S268" s="29"/>
      <c r="T268" s="29"/>
      <c r="U268" s="29"/>
      <c r="V268" s="29"/>
      <c r="W268" s="29"/>
      <c r="X268" s="29"/>
      <c r="Y268" s="29"/>
      <c r="Z268" s="29"/>
      <c r="AA268" s="29"/>
      <c r="AB268" s="29"/>
    </row>
    <row r="269" spans="1:28" x14ac:dyDescent="0.3">
      <c r="A269" s="29"/>
      <c r="B269" s="63"/>
      <c r="C269" s="63"/>
      <c r="D269" s="63"/>
      <c r="E269" s="63"/>
      <c r="F269" s="63"/>
      <c r="G269" s="63"/>
      <c r="H269" s="63"/>
      <c r="I269" s="63"/>
      <c r="J269" s="63"/>
      <c r="K269" s="63"/>
      <c r="L269" s="63"/>
      <c r="M269" s="63"/>
      <c r="N269" s="63"/>
      <c r="O269" s="63"/>
      <c r="P269" s="63"/>
      <c r="Q269" s="63"/>
      <c r="R269" s="29"/>
      <c r="S269" s="29"/>
      <c r="T269" s="29"/>
      <c r="U269" s="29"/>
      <c r="V269" s="29"/>
      <c r="W269" s="29"/>
      <c r="X269" s="29"/>
      <c r="Y269" s="29"/>
      <c r="Z269" s="29"/>
      <c r="AA269" s="29"/>
      <c r="AB269" s="29"/>
    </row>
    <row r="270" spans="1:28" x14ac:dyDescent="0.3">
      <c r="A270" s="29"/>
      <c r="B270" s="63"/>
      <c r="C270" s="63"/>
      <c r="D270" s="63"/>
      <c r="E270" s="63"/>
      <c r="F270" s="63"/>
      <c r="G270" s="63"/>
      <c r="H270" s="63"/>
      <c r="I270" s="63"/>
      <c r="J270" s="63"/>
      <c r="K270" s="63"/>
      <c r="L270" s="63"/>
      <c r="M270" s="63"/>
      <c r="N270" s="63"/>
      <c r="O270" s="63"/>
      <c r="P270" s="63"/>
      <c r="Q270" s="63"/>
      <c r="R270" s="29"/>
      <c r="S270" s="29"/>
      <c r="T270" s="29"/>
      <c r="U270" s="29"/>
      <c r="V270" s="29"/>
      <c r="W270" s="29"/>
      <c r="X270" s="29"/>
      <c r="Y270" s="29"/>
      <c r="Z270" s="29"/>
      <c r="AA270" s="29"/>
      <c r="AB270" s="29"/>
    </row>
    <row r="271" spans="1:28" x14ac:dyDescent="0.3">
      <c r="A271" s="29"/>
      <c r="B271" s="63"/>
      <c r="C271" s="63"/>
      <c r="D271" s="63"/>
      <c r="E271" s="63"/>
      <c r="F271" s="63"/>
      <c r="G271" s="63"/>
      <c r="H271" s="63"/>
      <c r="I271" s="63"/>
      <c r="J271" s="63"/>
      <c r="K271" s="63"/>
      <c r="L271" s="63"/>
      <c r="M271" s="63"/>
      <c r="N271" s="63"/>
      <c r="O271" s="63"/>
      <c r="P271" s="63"/>
      <c r="Q271" s="63"/>
      <c r="R271" s="29"/>
      <c r="S271" s="29"/>
      <c r="T271" s="29"/>
      <c r="U271" s="29"/>
      <c r="V271" s="29"/>
      <c r="W271" s="29"/>
      <c r="X271" s="29"/>
      <c r="Y271" s="29"/>
      <c r="Z271" s="29"/>
      <c r="AA271" s="29"/>
      <c r="AB271" s="29"/>
    </row>
    <row r="272" spans="1:28" x14ac:dyDescent="0.3">
      <c r="A272" s="29"/>
      <c r="B272" s="63"/>
      <c r="C272" s="63"/>
      <c r="D272" s="63"/>
      <c r="E272" s="63"/>
      <c r="F272" s="63"/>
      <c r="G272" s="63"/>
      <c r="H272" s="63"/>
      <c r="I272" s="63"/>
      <c r="J272" s="63"/>
      <c r="K272" s="63"/>
      <c r="L272" s="63"/>
      <c r="M272" s="63"/>
      <c r="N272" s="63"/>
      <c r="O272" s="63"/>
      <c r="P272" s="63"/>
      <c r="Q272" s="63"/>
      <c r="R272" s="29"/>
      <c r="S272" s="29"/>
      <c r="T272" s="29"/>
      <c r="U272" s="29"/>
      <c r="V272" s="29"/>
      <c r="W272" s="29"/>
      <c r="X272" s="29"/>
      <c r="Y272" s="29"/>
      <c r="Z272" s="29"/>
      <c r="AA272" s="29"/>
      <c r="AB272" s="29"/>
    </row>
    <row r="273" spans="1:28" x14ac:dyDescent="0.3">
      <c r="A273" s="29"/>
      <c r="B273" s="63"/>
      <c r="C273" s="63"/>
      <c r="D273" s="63"/>
      <c r="E273" s="63"/>
      <c r="F273" s="63"/>
      <c r="G273" s="63"/>
      <c r="H273" s="63"/>
      <c r="I273" s="63"/>
      <c r="J273" s="63"/>
      <c r="K273" s="63"/>
      <c r="L273" s="63"/>
      <c r="M273" s="63"/>
      <c r="N273" s="63"/>
      <c r="O273" s="63"/>
      <c r="P273" s="63"/>
      <c r="Q273" s="63"/>
      <c r="R273" s="29"/>
      <c r="S273" s="29"/>
      <c r="T273" s="29"/>
      <c r="U273" s="29"/>
      <c r="V273" s="29"/>
      <c r="W273" s="29"/>
      <c r="X273" s="29"/>
      <c r="Y273" s="29"/>
      <c r="Z273" s="29"/>
      <c r="AA273" s="29"/>
      <c r="AB273" s="29"/>
    </row>
    <row r="274" spans="1:28" x14ac:dyDescent="0.3">
      <c r="A274" s="29"/>
      <c r="B274" s="63"/>
      <c r="C274" s="63"/>
      <c r="D274" s="63"/>
      <c r="E274" s="63"/>
      <c r="F274" s="63"/>
      <c r="G274" s="63"/>
      <c r="H274" s="63"/>
      <c r="I274" s="63"/>
      <c r="J274" s="63"/>
      <c r="K274" s="63"/>
      <c r="L274" s="63"/>
      <c r="M274" s="63"/>
      <c r="N274" s="63"/>
      <c r="O274" s="63"/>
      <c r="P274" s="63"/>
      <c r="Q274" s="63"/>
      <c r="R274" s="29"/>
      <c r="S274" s="29"/>
      <c r="T274" s="29"/>
      <c r="U274" s="29"/>
      <c r="V274" s="29"/>
      <c r="W274" s="29"/>
      <c r="X274" s="29"/>
      <c r="Y274" s="29"/>
      <c r="Z274" s="29"/>
      <c r="AA274" s="29"/>
      <c r="AB274" s="29"/>
    </row>
    <row r="275" spans="1:28" x14ac:dyDescent="0.3">
      <c r="A275" s="29"/>
      <c r="B275" s="63"/>
      <c r="C275" s="63"/>
      <c r="D275" s="63"/>
      <c r="E275" s="63"/>
      <c r="F275" s="63"/>
      <c r="G275" s="63"/>
      <c r="H275" s="63"/>
      <c r="I275" s="63"/>
      <c r="J275" s="63"/>
      <c r="K275" s="63"/>
      <c r="L275" s="63"/>
      <c r="M275" s="63"/>
      <c r="N275" s="63"/>
      <c r="O275" s="63"/>
      <c r="P275" s="63"/>
      <c r="Q275" s="63"/>
      <c r="R275" s="29"/>
      <c r="S275" s="29"/>
      <c r="T275" s="29"/>
      <c r="U275" s="29"/>
      <c r="V275" s="29"/>
      <c r="W275" s="29"/>
      <c r="X275" s="29"/>
      <c r="Y275" s="29"/>
      <c r="Z275" s="29"/>
      <c r="AA275" s="29"/>
      <c r="AB275" s="29"/>
    </row>
    <row r="276" spans="1:28" x14ac:dyDescent="0.3">
      <c r="A276" s="29"/>
      <c r="B276" s="63"/>
      <c r="C276" s="63"/>
      <c r="D276" s="63"/>
      <c r="E276" s="63"/>
      <c r="F276" s="63"/>
      <c r="G276" s="63"/>
      <c r="H276" s="63"/>
      <c r="I276" s="63"/>
      <c r="J276" s="63"/>
      <c r="K276" s="63"/>
      <c r="L276" s="63"/>
      <c r="M276" s="63"/>
      <c r="N276" s="63"/>
      <c r="O276" s="63"/>
      <c r="P276" s="63"/>
      <c r="Q276" s="63"/>
      <c r="R276" s="29"/>
      <c r="S276" s="29"/>
      <c r="T276" s="29"/>
      <c r="U276" s="29"/>
      <c r="V276" s="29"/>
      <c r="W276" s="29"/>
      <c r="X276" s="29"/>
      <c r="Y276" s="29"/>
      <c r="Z276" s="29"/>
      <c r="AA276" s="29"/>
      <c r="AB276" s="29"/>
    </row>
    <row r="277" spans="1:28" x14ac:dyDescent="0.3">
      <c r="A277" s="29"/>
      <c r="B277" s="63"/>
      <c r="C277" s="63"/>
      <c r="D277" s="63"/>
      <c r="E277" s="63"/>
      <c r="F277" s="63"/>
      <c r="G277" s="63"/>
      <c r="H277" s="63"/>
      <c r="I277" s="63"/>
      <c r="J277" s="63"/>
      <c r="K277" s="63"/>
      <c r="L277" s="63"/>
      <c r="M277" s="63"/>
      <c r="N277" s="63"/>
      <c r="O277" s="63"/>
      <c r="P277" s="63"/>
      <c r="Q277" s="63"/>
      <c r="R277" s="29"/>
      <c r="S277" s="29"/>
      <c r="T277" s="29"/>
      <c r="U277" s="29"/>
      <c r="V277" s="29"/>
      <c r="W277" s="29"/>
      <c r="X277" s="29"/>
      <c r="Y277" s="29"/>
      <c r="Z277" s="29"/>
      <c r="AA277" s="29"/>
      <c r="AB277" s="29"/>
    </row>
    <row r="278" spans="1:28" x14ac:dyDescent="0.3">
      <c r="A278" s="29"/>
      <c r="B278" s="63"/>
      <c r="C278" s="63"/>
      <c r="D278" s="63"/>
      <c r="E278" s="63"/>
      <c r="F278" s="63"/>
      <c r="G278" s="63"/>
      <c r="H278" s="63"/>
      <c r="I278" s="63"/>
      <c r="J278" s="63"/>
      <c r="K278" s="63"/>
      <c r="L278" s="63"/>
      <c r="M278" s="63"/>
      <c r="N278" s="63"/>
      <c r="O278" s="63"/>
      <c r="P278" s="63"/>
      <c r="Q278" s="63"/>
      <c r="R278" s="29"/>
      <c r="S278" s="29"/>
      <c r="T278" s="29"/>
      <c r="U278" s="29"/>
      <c r="V278" s="29"/>
      <c r="W278" s="29"/>
      <c r="X278" s="29"/>
      <c r="Y278" s="29"/>
      <c r="Z278" s="29"/>
      <c r="AA278" s="29"/>
      <c r="AB278" s="29"/>
    </row>
    <row r="279" spans="1:28" x14ac:dyDescent="0.3">
      <c r="A279" s="29"/>
      <c r="B279" s="63"/>
      <c r="C279" s="63"/>
      <c r="D279" s="63"/>
      <c r="E279" s="63"/>
      <c r="F279" s="63"/>
      <c r="G279" s="63"/>
      <c r="H279" s="63"/>
      <c r="I279" s="63"/>
      <c r="J279" s="63"/>
      <c r="K279" s="63"/>
      <c r="L279" s="63"/>
      <c r="M279" s="63"/>
      <c r="N279" s="63"/>
      <c r="O279" s="63"/>
      <c r="P279" s="63"/>
      <c r="Q279" s="63"/>
      <c r="R279" s="29"/>
      <c r="S279" s="29"/>
      <c r="T279" s="29"/>
      <c r="U279" s="29"/>
      <c r="V279" s="29"/>
      <c r="W279" s="29"/>
      <c r="X279" s="29"/>
      <c r="Y279" s="29"/>
      <c r="Z279" s="29"/>
      <c r="AA279" s="29"/>
      <c r="AB279" s="29"/>
    </row>
    <row r="280" spans="1:28" x14ac:dyDescent="0.3">
      <c r="A280" s="29"/>
      <c r="B280" s="63"/>
      <c r="C280" s="63"/>
      <c r="D280" s="63"/>
      <c r="E280" s="63"/>
      <c r="F280" s="63"/>
      <c r="G280" s="63"/>
      <c r="H280" s="63"/>
      <c r="I280" s="63"/>
      <c r="J280" s="63"/>
      <c r="K280" s="63"/>
      <c r="L280" s="63"/>
      <c r="M280" s="63"/>
      <c r="N280" s="63"/>
      <c r="O280" s="63"/>
      <c r="P280" s="63"/>
      <c r="Q280" s="63"/>
      <c r="R280" s="29"/>
      <c r="S280" s="29"/>
      <c r="T280" s="29"/>
      <c r="U280" s="29"/>
      <c r="V280" s="29"/>
      <c r="W280" s="29"/>
      <c r="X280" s="29"/>
      <c r="Y280" s="29"/>
      <c r="Z280" s="29"/>
      <c r="AA280" s="29"/>
      <c r="AB280" s="29"/>
    </row>
    <row r="281" spans="1:28" x14ac:dyDescent="0.3">
      <c r="A281" s="29"/>
      <c r="B281" s="63"/>
      <c r="C281" s="63"/>
      <c r="D281" s="63"/>
      <c r="E281" s="63"/>
      <c r="F281" s="63"/>
      <c r="G281" s="63"/>
      <c r="H281" s="63"/>
      <c r="I281" s="63"/>
      <c r="J281" s="63"/>
      <c r="K281" s="63"/>
      <c r="L281" s="63"/>
      <c r="M281" s="63"/>
      <c r="N281" s="63"/>
      <c r="O281" s="63"/>
      <c r="P281" s="63"/>
      <c r="Q281" s="63"/>
      <c r="R281" s="29"/>
      <c r="S281" s="29"/>
      <c r="T281" s="29"/>
      <c r="U281" s="29"/>
      <c r="V281" s="29"/>
      <c r="W281" s="29"/>
      <c r="X281" s="29"/>
      <c r="Y281" s="29"/>
      <c r="Z281" s="29"/>
      <c r="AA281" s="29"/>
      <c r="AB281" s="29"/>
    </row>
    <row r="282" spans="1:28" x14ac:dyDescent="0.3">
      <c r="A282" s="29"/>
      <c r="B282" s="63"/>
      <c r="C282" s="63"/>
      <c r="D282" s="63"/>
      <c r="E282" s="63"/>
      <c r="F282" s="63"/>
      <c r="G282" s="63"/>
      <c r="H282" s="63"/>
      <c r="I282" s="63"/>
      <c r="J282" s="63"/>
      <c r="K282" s="63"/>
      <c r="L282" s="63"/>
      <c r="M282" s="63"/>
      <c r="N282" s="63"/>
      <c r="O282" s="63"/>
      <c r="P282" s="63"/>
      <c r="Q282" s="63"/>
      <c r="R282" s="29"/>
      <c r="S282" s="29"/>
      <c r="T282" s="29"/>
      <c r="U282" s="29"/>
      <c r="V282" s="29"/>
      <c r="W282" s="29"/>
      <c r="X282" s="29"/>
      <c r="Y282" s="29"/>
      <c r="Z282" s="29"/>
      <c r="AA282" s="29"/>
      <c r="AB282" s="29"/>
    </row>
    <row r="283" spans="1:28" x14ac:dyDescent="0.3">
      <c r="A283" s="29"/>
      <c r="B283" s="63"/>
      <c r="C283" s="63"/>
      <c r="D283" s="63"/>
      <c r="E283" s="63"/>
      <c r="F283" s="63"/>
      <c r="G283" s="63"/>
      <c r="H283" s="63"/>
      <c r="I283" s="63"/>
      <c r="J283" s="63"/>
      <c r="K283" s="63"/>
      <c r="L283" s="63"/>
      <c r="M283" s="63"/>
      <c r="N283" s="63"/>
      <c r="O283" s="63"/>
      <c r="P283" s="63"/>
      <c r="Q283" s="63"/>
      <c r="R283" s="29"/>
      <c r="S283" s="29"/>
      <c r="T283" s="29"/>
      <c r="U283" s="29"/>
      <c r="V283" s="29"/>
      <c r="W283" s="29"/>
      <c r="X283" s="29"/>
      <c r="Y283" s="29"/>
      <c r="Z283" s="29"/>
      <c r="AA283" s="29"/>
      <c r="AB283" s="29"/>
    </row>
    <row r="284" spans="1:28" x14ac:dyDescent="0.3">
      <c r="A284" s="29"/>
      <c r="B284" s="63"/>
      <c r="C284" s="63"/>
      <c r="D284" s="63"/>
      <c r="E284" s="63"/>
      <c r="F284" s="63"/>
      <c r="G284" s="63"/>
      <c r="H284" s="63"/>
      <c r="I284" s="63"/>
      <c r="J284" s="63"/>
      <c r="K284" s="63"/>
      <c r="L284" s="63"/>
      <c r="M284" s="63"/>
      <c r="N284" s="63"/>
      <c r="O284" s="63"/>
      <c r="P284" s="63"/>
      <c r="Q284" s="63"/>
      <c r="R284" s="29"/>
      <c r="S284" s="29"/>
      <c r="T284" s="29"/>
      <c r="U284" s="29"/>
      <c r="V284" s="29"/>
      <c r="W284" s="29"/>
      <c r="X284" s="29"/>
      <c r="Y284" s="29"/>
      <c r="Z284" s="29"/>
      <c r="AA284" s="29"/>
      <c r="AB284" s="29"/>
    </row>
    <row r="285" spans="1:28" x14ac:dyDescent="0.3">
      <c r="A285" s="29"/>
      <c r="B285" s="63"/>
      <c r="C285" s="63"/>
      <c r="D285" s="63"/>
      <c r="E285" s="63"/>
      <c r="F285" s="63"/>
      <c r="G285" s="63"/>
      <c r="H285" s="63"/>
      <c r="I285" s="63"/>
      <c r="J285" s="63"/>
      <c r="K285" s="63"/>
      <c r="L285" s="63"/>
      <c r="M285" s="63"/>
      <c r="N285" s="63"/>
      <c r="O285" s="63"/>
      <c r="P285" s="63"/>
      <c r="Q285" s="63"/>
      <c r="R285" s="29"/>
      <c r="S285" s="29"/>
      <c r="T285" s="29"/>
      <c r="U285" s="29"/>
      <c r="V285" s="29"/>
      <c r="W285" s="29"/>
      <c r="X285" s="29"/>
      <c r="Y285" s="29"/>
      <c r="Z285" s="29"/>
      <c r="AA285" s="29"/>
      <c r="AB285" s="29"/>
    </row>
    <row r="286" spans="1:28" x14ac:dyDescent="0.3">
      <c r="A286" s="29"/>
      <c r="B286" s="63"/>
      <c r="C286" s="63"/>
      <c r="D286" s="63"/>
      <c r="E286" s="63"/>
      <c r="F286" s="63"/>
      <c r="G286" s="63"/>
      <c r="H286" s="63"/>
      <c r="I286" s="63"/>
      <c r="J286" s="63"/>
      <c r="K286" s="63"/>
      <c r="L286" s="63"/>
      <c r="M286" s="63"/>
      <c r="N286" s="63"/>
      <c r="O286" s="63"/>
      <c r="P286" s="63"/>
      <c r="Q286" s="63"/>
      <c r="R286" s="29"/>
      <c r="S286" s="29"/>
      <c r="T286" s="29"/>
      <c r="U286" s="29"/>
      <c r="V286" s="29"/>
      <c r="W286" s="29"/>
      <c r="X286" s="29"/>
      <c r="Y286" s="29"/>
      <c r="Z286" s="29"/>
      <c r="AA286" s="29"/>
      <c r="AB286" s="29"/>
    </row>
    <row r="287" spans="1:28" x14ac:dyDescent="0.3">
      <c r="A287" s="29"/>
      <c r="B287" s="63"/>
      <c r="C287" s="63"/>
      <c r="D287" s="63"/>
      <c r="E287" s="63"/>
      <c r="F287" s="63"/>
      <c r="G287" s="63"/>
      <c r="H287" s="63"/>
      <c r="I287" s="63"/>
      <c r="J287" s="63"/>
      <c r="K287" s="63"/>
      <c r="L287" s="63"/>
      <c r="M287" s="63"/>
      <c r="N287" s="63"/>
      <c r="O287" s="63"/>
      <c r="P287" s="63"/>
      <c r="Q287" s="63"/>
      <c r="R287" s="29"/>
      <c r="S287" s="29"/>
      <c r="T287" s="29"/>
      <c r="U287" s="29"/>
      <c r="V287" s="29"/>
      <c r="W287" s="29"/>
      <c r="X287" s="29"/>
      <c r="Y287" s="29"/>
      <c r="Z287" s="29"/>
      <c r="AA287" s="29"/>
      <c r="AB287" s="29"/>
    </row>
    <row r="288" spans="1:28" x14ac:dyDescent="0.3">
      <c r="A288" s="29"/>
      <c r="B288" s="63"/>
      <c r="C288" s="63"/>
      <c r="D288" s="63"/>
      <c r="E288" s="63"/>
      <c r="F288" s="63"/>
      <c r="G288" s="63"/>
      <c r="H288" s="63"/>
      <c r="I288" s="63"/>
      <c r="J288" s="63"/>
      <c r="K288" s="63"/>
      <c r="L288" s="63"/>
      <c r="M288" s="63"/>
      <c r="N288" s="63"/>
      <c r="O288" s="63"/>
      <c r="P288" s="63"/>
      <c r="Q288" s="63"/>
      <c r="R288" s="29"/>
      <c r="S288" s="29"/>
      <c r="T288" s="29"/>
      <c r="U288" s="29"/>
      <c r="V288" s="29"/>
      <c r="W288" s="29"/>
      <c r="X288" s="29"/>
      <c r="Y288" s="29"/>
      <c r="Z288" s="29"/>
      <c r="AA288" s="29"/>
      <c r="AB288" s="29"/>
    </row>
    <row r="289" spans="1:28" x14ac:dyDescent="0.3">
      <c r="A289" s="29"/>
      <c r="B289" s="63"/>
      <c r="C289" s="63"/>
      <c r="D289" s="63"/>
      <c r="E289" s="63"/>
      <c r="F289" s="63"/>
      <c r="G289" s="63"/>
      <c r="H289" s="63"/>
      <c r="I289" s="63"/>
      <c r="J289" s="63"/>
      <c r="K289" s="63"/>
      <c r="L289" s="63"/>
      <c r="M289" s="63"/>
      <c r="N289" s="63"/>
      <c r="O289" s="63"/>
      <c r="P289" s="63"/>
      <c r="Q289" s="63"/>
      <c r="R289" s="29"/>
      <c r="S289" s="29"/>
      <c r="T289" s="29"/>
      <c r="U289" s="29"/>
      <c r="V289" s="29"/>
      <c r="W289" s="29"/>
      <c r="X289" s="29"/>
      <c r="Y289" s="29"/>
      <c r="Z289" s="29"/>
      <c r="AA289" s="29"/>
      <c r="AB289" s="29"/>
    </row>
    <row r="290" spans="1:28" x14ac:dyDescent="0.3">
      <c r="A290" s="29"/>
      <c r="B290" s="63"/>
      <c r="C290" s="63"/>
      <c r="D290" s="63"/>
      <c r="E290" s="63"/>
      <c r="F290" s="63"/>
      <c r="G290" s="63"/>
      <c r="H290" s="63"/>
      <c r="I290" s="63"/>
      <c r="J290" s="63"/>
      <c r="K290" s="63"/>
      <c r="L290" s="63"/>
      <c r="M290" s="63"/>
      <c r="N290" s="63"/>
      <c r="O290" s="63"/>
      <c r="P290" s="63"/>
      <c r="Q290" s="63"/>
      <c r="R290" s="29"/>
      <c r="S290" s="29"/>
      <c r="T290" s="29"/>
      <c r="U290" s="29"/>
      <c r="V290" s="29"/>
      <c r="W290" s="29"/>
      <c r="X290" s="29"/>
      <c r="Y290" s="29"/>
      <c r="Z290" s="29"/>
      <c r="AA290" s="29"/>
      <c r="AB290" s="29"/>
    </row>
    <row r="291" spans="1:28" x14ac:dyDescent="0.3">
      <c r="A291" s="29"/>
      <c r="B291" s="63"/>
      <c r="C291" s="63"/>
      <c r="D291" s="63"/>
      <c r="E291" s="63"/>
      <c r="F291" s="63"/>
      <c r="G291" s="63"/>
      <c r="H291" s="63"/>
      <c r="I291" s="63"/>
      <c r="J291" s="63"/>
      <c r="K291" s="63"/>
      <c r="L291" s="63"/>
      <c r="M291" s="63"/>
      <c r="N291" s="63"/>
      <c r="O291" s="63"/>
      <c r="P291" s="63"/>
      <c r="Q291" s="63"/>
      <c r="R291" s="29"/>
      <c r="S291" s="29"/>
      <c r="T291" s="29"/>
      <c r="U291" s="29"/>
      <c r="V291" s="29"/>
      <c r="W291" s="29"/>
      <c r="X291" s="29"/>
      <c r="Y291" s="29"/>
      <c r="Z291" s="29"/>
      <c r="AA291" s="29"/>
      <c r="AB291" s="29"/>
    </row>
    <row r="292" spans="1:28" x14ac:dyDescent="0.3">
      <c r="A292" s="29"/>
      <c r="B292" s="63"/>
      <c r="C292" s="63"/>
      <c r="D292" s="63"/>
      <c r="E292" s="63"/>
      <c r="F292" s="63"/>
      <c r="G292" s="63"/>
      <c r="H292" s="63"/>
      <c r="I292" s="63"/>
      <c r="J292" s="63"/>
      <c r="K292" s="63"/>
      <c r="L292" s="63"/>
      <c r="M292" s="63"/>
      <c r="N292" s="63"/>
      <c r="O292" s="63"/>
      <c r="P292" s="63"/>
      <c r="Q292" s="63"/>
      <c r="R292" s="29"/>
      <c r="S292" s="29"/>
      <c r="T292" s="29"/>
      <c r="U292" s="29"/>
      <c r="V292" s="29"/>
      <c r="W292" s="29"/>
      <c r="X292" s="29"/>
      <c r="Y292" s="29"/>
      <c r="Z292" s="29"/>
      <c r="AA292" s="29"/>
      <c r="AB292" s="29"/>
    </row>
    <row r="293" spans="1:28" x14ac:dyDescent="0.3">
      <c r="A293" s="29"/>
      <c r="B293" s="63"/>
      <c r="C293" s="63"/>
      <c r="D293" s="63"/>
      <c r="E293" s="63"/>
      <c r="F293" s="63"/>
      <c r="G293" s="63"/>
      <c r="H293" s="63"/>
      <c r="I293" s="63"/>
      <c r="J293" s="63"/>
      <c r="K293" s="63"/>
      <c r="L293" s="63"/>
      <c r="M293" s="63"/>
      <c r="N293" s="63"/>
      <c r="O293" s="63"/>
      <c r="P293" s="63"/>
      <c r="Q293" s="63"/>
      <c r="R293" s="29"/>
      <c r="S293" s="29"/>
      <c r="T293" s="29"/>
      <c r="U293" s="29"/>
      <c r="V293" s="29"/>
      <c r="W293" s="29"/>
      <c r="X293" s="29"/>
      <c r="Y293" s="29"/>
      <c r="Z293" s="29"/>
      <c r="AA293" s="29"/>
      <c r="AB293" s="29"/>
    </row>
    <row r="294" spans="1:28" x14ac:dyDescent="0.3">
      <c r="A294" s="29"/>
      <c r="B294" s="63"/>
      <c r="C294" s="63"/>
      <c r="D294" s="63"/>
      <c r="E294" s="63"/>
      <c r="F294" s="63"/>
      <c r="G294" s="63"/>
      <c r="H294" s="63"/>
      <c r="I294" s="63"/>
      <c r="J294" s="63"/>
      <c r="K294" s="63"/>
      <c r="L294" s="63"/>
      <c r="M294" s="63"/>
      <c r="N294" s="63"/>
      <c r="O294" s="63"/>
      <c r="P294" s="63"/>
      <c r="Q294" s="63"/>
      <c r="R294" s="29"/>
      <c r="S294" s="29"/>
      <c r="T294" s="29"/>
      <c r="U294" s="29"/>
      <c r="V294" s="29"/>
      <c r="W294" s="29"/>
      <c r="X294" s="29"/>
      <c r="Y294" s="29"/>
      <c r="Z294" s="29"/>
      <c r="AA294" s="29"/>
      <c r="AB294" s="29"/>
    </row>
    <row r="295" spans="1:28" x14ac:dyDescent="0.3">
      <c r="A295" s="29"/>
      <c r="B295" s="63"/>
      <c r="C295" s="63"/>
      <c r="D295" s="63"/>
      <c r="E295" s="63"/>
      <c r="F295" s="63"/>
      <c r="G295" s="63"/>
      <c r="H295" s="63"/>
      <c r="I295" s="63"/>
      <c r="J295" s="63"/>
      <c r="K295" s="63"/>
      <c r="L295" s="63"/>
      <c r="M295" s="63"/>
      <c r="N295" s="63"/>
      <c r="O295" s="63"/>
      <c r="P295" s="63"/>
      <c r="Q295" s="63"/>
      <c r="R295" s="29"/>
      <c r="S295" s="29"/>
      <c r="T295" s="29"/>
      <c r="U295" s="29"/>
      <c r="V295" s="29"/>
      <c r="W295" s="29"/>
      <c r="X295" s="29"/>
      <c r="Y295" s="29"/>
      <c r="Z295" s="29"/>
      <c r="AA295" s="29"/>
      <c r="AB295" s="29"/>
    </row>
    <row r="296" spans="1:28" x14ac:dyDescent="0.3">
      <c r="A296" s="29"/>
      <c r="B296" s="63"/>
      <c r="C296" s="63"/>
      <c r="D296" s="63"/>
      <c r="E296" s="63"/>
      <c r="F296" s="63"/>
      <c r="G296" s="63"/>
      <c r="H296" s="63"/>
      <c r="I296" s="63"/>
      <c r="J296" s="63"/>
      <c r="K296" s="63"/>
      <c r="L296" s="63"/>
      <c r="M296" s="63"/>
      <c r="N296" s="63"/>
      <c r="O296" s="63"/>
      <c r="P296" s="63"/>
      <c r="Q296" s="63"/>
      <c r="R296" s="29"/>
      <c r="S296" s="29"/>
      <c r="T296" s="29"/>
      <c r="U296" s="29"/>
      <c r="V296" s="29"/>
      <c r="W296" s="29"/>
      <c r="X296" s="29"/>
      <c r="Y296" s="29"/>
      <c r="Z296" s="29"/>
      <c r="AA296" s="29"/>
      <c r="AB296" s="29"/>
    </row>
    <row r="297" spans="1:28" x14ac:dyDescent="0.3">
      <c r="A297" s="29"/>
      <c r="B297" s="63"/>
      <c r="C297" s="63"/>
      <c r="D297" s="63"/>
      <c r="E297" s="63"/>
      <c r="F297" s="63"/>
      <c r="G297" s="63"/>
      <c r="H297" s="63"/>
      <c r="I297" s="63"/>
      <c r="J297" s="63"/>
      <c r="K297" s="63"/>
      <c r="L297" s="63"/>
      <c r="M297" s="63"/>
      <c r="N297" s="63"/>
      <c r="O297" s="63"/>
      <c r="P297" s="63"/>
      <c r="Q297" s="63"/>
      <c r="R297" s="29"/>
      <c r="S297" s="29"/>
      <c r="T297" s="29"/>
      <c r="U297" s="29"/>
      <c r="V297" s="29"/>
      <c r="W297" s="29"/>
      <c r="X297" s="29"/>
      <c r="Y297" s="29"/>
      <c r="Z297" s="29"/>
      <c r="AA297" s="29"/>
      <c r="AB297" s="29"/>
    </row>
    <row r="298" spans="1:28" x14ac:dyDescent="0.3">
      <c r="A298" s="29"/>
      <c r="B298" s="63"/>
      <c r="C298" s="63"/>
      <c r="D298" s="63"/>
      <c r="E298" s="63"/>
      <c r="F298" s="63"/>
      <c r="G298" s="63"/>
      <c r="H298" s="63"/>
      <c r="I298" s="63"/>
      <c r="J298" s="63"/>
      <c r="K298" s="63"/>
      <c r="L298" s="63"/>
      <c r="M298" s="63"/>
      <c r="N298" s="63"/>
      <c r="O298" s="63"/>
      <c r="P298" s="63"/>
      <c r="Q298" s="63"/>
      <c r="R298" s="29"/>
      <c r="S298" s="29"/>
      <c r="T298" s="29"/>
      <c r="U298" s="29"/>
      <c r="V298" s="29"/>
      <c r="W298" s="29"/>
      <c r="X298" s="29"/>
      <c r="Y298" s="29"/>
      <c r="Z298" s="29"/>
      <c r="AA298" s="29"/>
      <c r="AB298" s="29"/>
    </row>
    <row r="299" spans="1:28" x14ac:dyDescent="0.3">
      <c r="A299" s="29"/>
      <c r="B299" s="63"/>
      <c r="C299" s="63"/>
      <c r="D299" s="63"/>
      <c r="E299" s="63"/>
      <c r="F299" s="63"/>
      <c r="G299" s="63"/>
      <c r="H299" s="63"/>
      <c r="I299" s="63"/>
      <c r="J299" s="63"/>
      <c r="K299" s="63"/>
      <c r="L299" s="63"/>
      <c r="M299" s="63"/>
      <c r="N299" s="63"/>
      <c r="O299" s="63"/>
      <c r="P299" s="63"/>
      <c r="Q299" s="63"/>
      <c r="R299" s="29"/>
      <c r="S299" s="29"/>
      <c r="T299" s="29"/>
      <c r="U299" s="29"/>
      <c r="V299" s="29"/>
      <c r="W299" s="29"/>
      <c r="X299" s="29"/>
      <c r="Y299" s="29"/>
      <c r="Z299" s="29"/>
      <c r="AA299" s="29"/>
      <c r="AB299" s="29"/>
    </row>
    <row r="300" spans="1:28" x14ac:dyDescent="0.3">
      <c r="A300" s="29"/>
      <c r="B300" s="63"/>
      <c r="C300" s="63"/>
      <c r="D300" s="63"/>
      <c r="E300" s="63"/>
      <c r="F300" s="63"/>
      <c r="G300" s="63"/>
      <c r="H300" s="63"/>
      <c r="I300" s="63"/>
      <c r="J300" s="63"/>
      <c r="K300" s="63"/>
      <c r="L300" s="63"/>
      <c r="M300" s="63"/>
      <c r="N300" s="63"/>
      <c r="O300" s="63"/>
      <c r="P300" s="63"/>
      <c r="Q300" s="63"/>
      <c r="R300" s="29"/>
      <c r="S300" s="29"/>
      <c r="T300" s="29"/>
      <c r="U300" s="29"/>
      <c r="V300" s="29"/>
      <c r="W300" s="29"/>
      <c r="X300" s="29"/>
      <c r="Y300" s="29"/>
      <c r="Z300" s="29"/>
      <c r="AA300" s="29"/>
      <c r="AB300" s="29"/>
    </row>
    <row r="301" spans="1:28" x14ac:dyDescent="0.3">
      <c r="A301" s="29"/>
      <c r="B301" s="63"/>
      <c r="C301" s="63"/>
      <c r="D301" s="63"/>
      <c r="E301" s="63"/>
      <c r="F301" s="63"/>
      <c r="G301" s="63"/>
      <c r="H301" s="63"/>
      <c r="I301" s="63"/>
      <c r="J301" s="63"/>
      <c r="K301" s="63"/>
      <c r="L301" s="63"/>
      <c r="M301" s="63"/>
      <c r="N301" s="63"/>
      <c r="O301" s="63"/>
      <c r="P301" s="63"/>
      <c r="Q301" s="63"/>
      <c r="R301" s="29"/>
      <c r="S301" s="29"/>
      <c r="T301" s="29"/>
      <c r="U301" s="29"/>
      <c r="V301" s="29"/>
      <c r="W301" s="29"/>
      <c r="X301" s="29"/>
      <c r="Y301" s="29"/>
      <c r="Z301" s="29"/>
      <c r="AA301" s="29"/>
      <c r="AB301" s="29"/>
    </row>
    <row r="302" spans="1:28" x14ac:dyDescent="0.3">
      <c r="A302" s="29"/>
      <c r="B302" s="63"/>
      <c r="C302" s="63"/>
      <c r="D302" s="63"/>
      <c r="E302" s="63"/>
      <c r="F302" s="63"/>
      <c r="G302" s="63"/>
      <c r="H302" s="63"/>
      <c r="I302" s="63"/>
      <c r="J302" s="63"/>
      <c r="K302" s="63"/>
      <c r="L302" s="63"/>
      <c r="M302" s="63"/>
      <c r="N302" s="63"/>
      <c r="O302" s="63"/>
      <c r="P302" s="63"/>
      <c r="Q302" s="63"/>
      <c r="R302" s="29"/>
      <c r="S302" s="29"/>
      <c r="T302" s="29"/>
      <c r="U302" s="29"/>
      <c r="V302" s="29"/>
      <c r="W302" s="29"/>
      <c r="X302" s="29"/>
      <c r="Y302" s="29"/>
      <c r="Z302" s="29"/>
      <c r="AA302" s="29"/>
      <c r="AB302" s="29"/>
    </row>
    <row r="303" spans="1:28" x14ac:dyDescent="0.3">
      <c r="A303" s="29"/>
      <c r="B303" s="63"/>
      <c r="C303" s="63"/>
      <c r="D303" s="63"/>
      <c r="E303" s="63"/>
      <c r="F303" s="63"/>
      <c r="G303" s="63"/>
      <c r="H303" s="63"/>
      <c r="I303" s="63"/>
      <c r="J303" s="63"/>
      <c r="K303" s="63"/>
      <c r="L303" s="63"/>
      <c r="M303" s="63"/>
      <c r="N303" s="63"/>
      <c r="O303" s="63"/>
      <c r="P303" s="63"/>
      <c r="Q303" s="63"/>
      <c r="R303" s="29"/>
      <c r="S303" s="29"/>
      <c r="T303" s="29"/>
      <c r="U303" s="29"/>
      <c r="V303" s="29"/>
      <c r="W303" s="29"/>
      <c r="X303" s="29"/>
      <c r="Y303" s="29"/>
      <c r="Z303" s="29"/>
      <c r="AA303" s="29"/>
      <c r="AB303" s="29"/>
    </row>
    <row r="304" spans="1:28" x14ac:dyDescent="0.3">
      <c r="A304" s="29"/>
      <c r="B304" s="63"/>
      <c r="C304" s="63"/>
      <c r="D304" s="63"/>
      <c r="E304" s="63"/>
      <c r="F304" s="63"/>
      <c r="G304" s="63"/>
      <c r="H304" s="63"/>
      <c r="I304" s="63"/>
      <c r="J304" s="63"/>
      <c r="K304" s="63"/>
      <c r="L304" s="63"/>
      <c r="M304" s="63"/>
      <c r="N304" s="63"/>
      <c r="O304" s="63"/>
      <c r="P304" s="63"/>
      <c r="Q304" s="63"/>
      <c r="R304" s="29"/>
      <c r="S304" s="29"/>
      <c r="T304" s="29"/>
      <c r="U304" s="29"/>
      <c r="V304" s="29"/>
      <c r="W304" s="29"/>
      <c r="X304" s="29"/>
      <c r="Y304" s="29"/>
      <c r="Z304" s="29"/>
      <c r="AA304" s="29"/>
      <c r="AB304" s="29"/>
    </row>
    <row r="305" spans="1:28" x14ac:dyDescent="0.3">
      <c r="A305" s="29"/>
      <c r="B305" s="63"/>
      <c r="C305" s="63"/>
      <c r="D305" s="63"/>
      <c r="E305" s="63"/>
      <c r="F305" s="63"/>
      <c r="G305" s="63"/>
      <c r="H305" s="63"/>
      <c r="I305" s="63"/>
      <c r="J305" s="63"/>
      <c r="K305" s="63"/>
      <c r="L305" s="63"/>
      <c r="M305" s="63"/>
      <c r="N305" s="63"/>
      <c r="O305" s="63"/>
      <c r="P305" s="63"/>
      <c r="Q305" s="63"/>
      <c r="R305" s="29"/>
      <c r="S305" s="29"/>
      <c r="T305" s="29"/>
      <c r="U305" s="29"/>
      <c r="V305" s="29"/>
      <c r="W305" s="29"/>
      <c r="X305" s="29"/>
      <c r="Y305" s="29"/>
      <c r="Z305" s="29"/>
      <c r="AA305" s="29"/>
      <c r="AB305" s="29"/>
    </row>
    <row r="306" spans="1:28" x14ac:dyDescent="0.3">
      <c r="A306" s="29"/>
      <c r="B306" s="63"/>
      <c r="C306" s="63"/>
      <c r="D306" s="63"/>
      <c r="E306" s="63"/>
      <c r="F306" s="63"/>
      <c r="G306" s="63"/>
      <c r="H306" s="63"/>
      <c r="I306" s="63"/>
      <c r="J306" s="63"/>
      <c r="K306" s="63"/>
      <c r="L306" s="63"/>
      <c r="M306" s="63"/>
      <c r="N306" s="63"/>
      <c r="O306" s="63"/>
      <c r="P306" s="63"/>
      <c r="Q306" s="63"/>
      <c r="R306" s="29"/>
      <c r="S306" s="29"/>
      <c r="T306" s="29"/>
      <c r="U306" s="29"/>
      <c r="V306" s="29"/>
      <c r="W306" s="29"/>
      <c r="X306" s="29"/>
      <c r="Y306" s="29"/>
      <c r="Z306" s="29"/>
      <c r="AA306" s="29"/>
      <c r="AB306" s="29"/>
    </row>
    <row r="307" spans="1:28" x14ac:dyDescent="0.3">
      <c r="A307" s="29"/>
      <c r="B307" s="63"/>
      <c r="C307" s="63"/>
      <c r="D307" s="63"/>
      <c r="E307" s="63"/>
      <c r="F307" s="63"/>
      <c r="G307" s="63"/>
      <c r="H307" s="63"/>
      <c r="I307" s="63"/>
      <c r="J307" s="63"/>
      <c r="K307" s="63"/>
      <c r="L307" s="63"/>
      <c r="M307" s="63"/>
      <c r="N307" s="63"/>
      <c r="O307" s="63"/>
      <c r="P307" s="63"/>
      <c r="Q307" s="63"/>
      <c r="R307" s="29"/>
      <c r="S307" s="29"/>
      <c r="T307" s="29"/>
      <c r="U307" s="29"/>
      <c r="V307" s="29"/>
      <c r="W307" s="29"/>
      <c r="X307" s="29"/>
      <c r="Y307" s="29"/>
      <c r="Z307" s="29"/>
      <c r="AA307" s="29"/>
      <c r="AB307" s="29"/>
    </row>
    <row r="308" spans="1:28" x14ac:dyDescent="0.3">
      <c r="A308" s="29"/>
      <c r="B308" s="63"/>
      <c r="C308" s="63"/>
      <c r="D308" s="63"/>
      <c r="E308" s="63"/>
      <c r="F308" s="63"/>
      <c r="G308" s="63"/>
      <c r="H308" s="63"/>
      <c r="I308" s="63"/>
      <c r="J308" s="63"/>
      <c r="K308" s="63"/>
      <c r="L308" s="63"/>
      <c r="M308" s="63"/>
      <c r="N308" s="63"/>
      <c r="O308" s="63"/>
      <c r="P308" s="63"/>
      <c r="Q308" s="63"/>
      <c r="R308" s="29"/>
      <c r="S308" s="29"/>
      <c r="T308" s="29"/>
      <c r="U308" s="29"/>
      <c r="V308" s="29"/>
      <c r="W308" s="29"/>
      <c r="X308" s="29"/>
      <c r="Y308" s="29"/>
      <c r="Z308" s="29"/>
      <c r="AA308" s="29"/>
      <c r="AB308" s="29"/>
    </row>
    <row r="309" spans="1:28" x14ac:dyDescent="0.3">
      <c r="A309" s="29"/>
      <c r="B309" s="63"/>
      <c r="C309" s="63"/>
      <c r="D309" s="63"/>
      <c r="E309" s="63"/>
      <c r="F309" s="63"/>
      <c r="G309" s="63"/>
      <c r="H309" s="63"/>
      <c r="I309" s="63"/>
      <c r="J309" s="63"/>
      <c r="K309" s="63"/>
      <c r="L309" s="63"/>
      <c r="M309" s="63"/>
      <c r="N309" s="63"/>
      <c r="O309" s="63"/>
      <c r="P309" s="63"/>
      <c r="Q309" s="63"/>
      <c r="R309" s="29"/>
      <c r="S309" s="29"/>
      <c r="T309" s="29"/>
      <c r="U309" s="29"/>
      <c r="V309" s="29"/>
      <c r="W309" s="29"/>
      <c r="X309" s="29"/>
      <c r="Y309" s="29"/>
      <c r="Z309" s="29"/>
      <c r="AA309" s="29"/>
      <c r="AB309" s="29"/>
    </row>
    <row r="310" spans="1:28" x14ac:dyDescent="0.3">
      <c r="A310" s="29"/>
      <c r="B310" s="63"/>
      <c r="C310" s="63"/>
      <c r="D310" s="63"/>
      <c r="E310" s="63"/>
      <c r="F310" s="63"/>
      <c r="G310" s="63"/>
      <c r="H310" s="63"/>
      <c r="I310" s="63"/>
      <c r="J310" s="63"/>
      <c r="K310" s="63"/>
      <c r="L310" s="63"/>
      <c r="M310" s="63"/>
      <c r="N310" s="63"/>
      <c r="O310" s="63"/>
      <c r="P310" s="63"/>
      <c r="Q310" s="63"/>
      <c r="R310" s="29"/>
      <c r="S310" s="29"/>
      <c r="T310" s="29"/>
      <c r="U310" s="29"/>
      <c r="V310" s="29"/>
      <c r="W310" s="29"/>
      <c r="X310" s="29"/>
      <c r="Y310" s="29"/>
      <c r="Z310" s="29"/>
      <c r="AA310" s="29"/>
      <c r="AB310" s="29"/>
    </row>
    <row r="311" spans="1:28" x14ac:dyDescent="0.3">
      <c r="A311" s="29"/>
      <c r="B311" s="63"/>
      <c r="C311" s="63"/>
      <c r="D311" s="63"/>
      <c r="E311" s="63"/>
      <c r="F311" s="63"/>
      <c r="G311" s="63"/>
      <c r="H311" s="63"/>
      <c r="I311" s="63"/>
      <c r="J311" s="63"/>
      <c r="K311" s="63"/>
      <c r="L311" s="63"/>
      <c r="M311" s="63"/>
      <c r="N311" s="63"/>
      <c r="O311" s="63"/>
      <c r="P311" s="63"/>
      <c r="Q311" s="63"/>
      <c r="R311" s="29"/>
      <c r="S311" s="29"/>
      <c r="T311" s="29"/>
      <c r="U311" s="29"/>
      <c r="V311" s="29"/>
      <c r="W311" s="29"/>
      <c r="X311" s="29"/>
      <c r="Y311" s="29"/>
      <c r="Z311" s="29"/>
      <c r="AA311" s="29"/>
      <c r="AB311" s="29"/>
    </row>
    <row r="312" spans="1:28" x14ac:dyDescent="0.3">
      <c r="A312" s="29"/>
      <c r="B312" s="63"/>
      <c r="C312" s="63"/>
      <c r="D312" s="63"/>
      <c r="E312" s="63"/>
      <c r="F312" s="63"/>
      <c r="G312" s="63"/>
      <c r="H312" s="63"/>
      <c r="I312" s="63"/>
      <c r="J312" s="63"/>
      <c r="K312" s="63"/>
      <c r="L312" s="63"/>
      <c r="M312" s="63"/>
      <c r="N312" s="63"/>
      <c r="O312" s="63"/>
      <c r="P312" s="63"/>
      <c r="Q312" s="63"/>
      <c r="R312" s="29"/>
      <c r="S312" s="29"/>
      <c r="T312" s="29"/>
      <c r="U312" s="29"/>
      <c r="V312" s="29"/>
      <c r="W312" s="29"/>
      <c r="X312" s="29"/>
      <c r="Y312" s="29"/>
      <c r="Z312" s="29"/>
      <c r="AA312" s="29"/>
      <c r="AB312" s="29"/>
    </row>
    <row r="313" spans="1:28" x14ac:dyDescent="0.3">
      <c r="A313" s="29"/>
      <c r="B313" s="63"/>
      <c r="C313" s="63"/>
      <c r="D313" s="63"/>
      <c r="E313" s="63"/>
      <c r="F313" s="63"/>
      <c r="G313" s="63"/>
      <c r="H313" s="63"/>
      <c r="I313" s="63"/>
      <c r="J313" s="63"/>
      <c r="K313" s="63"/>
      <c r="L313" s="63"/>
      <c r="M313" s="63"/>
      <c r="N313" s="63"/>
      <c r="O313" s="63"/>
      <c r="P313" s="63"/>
      <c r="Q313" s="63"/>
      <c r="R313" s="29"/>
      <c r="S313" s="29"/>
      <c r="T313" s="29"/>
      <c r="U313" s="29"/>
      <c r="V313" s="29"/>
      <c r="W313" s="29"/>
      <c r="X313" s="29"/>
      <c r="Y313" s="29"/>
      <c r="Z313" s="29"/>
      <c r="AA313" s="29"/>
      <c r="AB313" s="29"/>
    </row>
    <row r="314" spans="1:28" x14ac:dyDescent="0.3">
      <c r="A314" s="29"/>
      <c r="B314" s="63"/>
      <c r="C314" s="63"/>
      <c r="D314" s="63"/>
      <c r="E314" s="63"/>
      <c r="F314" s="63"/>
      <c r="G314" s="63"/>
      <c r="H314" s="63"/>
      <c r="I314" s="63"/>
      <c r="J314" s="63"/>
      <c r="K314" s="63"/>
      <c r="L314" s="63"/>
      <c r="M314" s="63"/>
      <c r="N314" s="63"/>
      <c r="O314" s="63"/>
      <c r="P314" s="63"/>
      <c r="Q314" s="63"/>
      <c r="R314" s="29"/>
      <c r="S314" s="29"/>
      <c r="T314" s="29"/>
      <c r="U314" s="29"/>
      <c r="V314" s="29"/>
      <c r="W314" s="29"/>
      <c r="X314" s="29"/>
      <c r="Y314" s="29"/>
      <c r="Z314" s="29"/>
      <c r="AA314" s="29"/>
      <c r="AB314" s="29"/>
    </row>
    <row r="315" spans="1:28" x14ac:dyDescent="0.3">
      <c r="A315" s="29"/>
      <c r="B315" s="63"/>
      <c r="C315" s="63"/>
      <c r="D315" s="63"/>
      <c r="E315" s="63"/>
      <c r="F315" s="63"/>
      <c r="G315" s="63"/>
      <c r="H315" s="63"/>
      <c r="I315" s="63"/>
      <c r="J315" s="63"/>
      <c r="K315" s="63"/>
      <c r="L315" s="63"/>
      <c r="M315" s="63"/>
      <c r="N315" s="63"/>
      <c r="O315" s="63"/>
      <c r="P315" s="63"/>
      <c r="Q315" s="63"/>
      <c r="R315" s="29"/>
      <c r="S315" s="29"/>
      <c r="T315" s="29"/>
      <c r="U315" s="29"/>
      <c r="V315" s="29"/>
      <c r="W315" s="29"/>
      <c r="X315" s="29"/>
      <c r="Y315" s="29"/>
      <c r="Z315" s="29"/>
      <c r="AA315" s="29"/>
      <c r="AB315" s="29"/>
    </row>
    <row r="316" spans="1:28" x14ac:dyDescent="0.3">
      <c r="A316" s="29"/>
      <c r="B316" s="63"/>
      <c r="C316" s="63"/>
      <c r="D316" s="63"/>
      <c r="E316" s="63"/>
      <c r="F316" s="63"/>
      <c r="G316" s="63"/>
      <c r="H316" s="63"/>
      <c r="I316" s="63"/>
      <c r="J316" s="63"/>
      <c r="K316" s="63"/>
      <c r="L316" s="63"/>
      <c r="M316" s="63"/>
      <c r="N316" s="63"/>
      <c r="O316" s="63"/>
      <c r="P316" s="63"/>
      <c r="Q316" s="63"/>
      <c r="R316" s="29"/>
      <c r="S316" s="29"/>
      <c r="T316" s="29"/>
      <c r="U316" s="29"/>
      <c r="V316" s="29"/>
      <c r="W316" s="29"/>
      <c r="X316" s="29"/>
      <c r="Y316" s="29"/>
      <c r="Z316" s="29"/>
      <c r="AA316" s="29"/>
      <c r="AB316" s="29"/>
    </row>
    <row r="317" spans="1:28" x14ac:dyDescent="0.3">
      <c r="A317" s="29"/>
      <c r="B317" s="63"/>
      <c r="C317" s="63"/>
      <c r="D317" s="63"/>
      <c r="E317" s="63"/>
      <c r="F317" s="63"/>
      <c r="G317" s="63"/>
      <c r="H317" s="63"/>
      <c r="I317" s="63"/>
      <c r="J317" s="63"/>
      <c r="K317" s="63"/>
      <c r="L317" s="63"/>
      <c r="M317" s="63"/>
      <c r="N317" s="63"/>
      <c r="O317" s="63"/>
      <c r="P317" s="63"/>
      <c r="Q317" s="63"/>
      <c r="R317" s="29"/>
      <c r="S317" s="29"/>
      <c r="T317" s="29"/>
      <c r="U317" s="29"/>
      <c r="V317" s="29"/>
      <c r="W317" s="29"/>
      <c r="X317" s="29"/>
      <c r="Y317" s="29"/>
      <c r="Z317" s="29"/>
      <c r="AA317" s="29"/>
      <c r="AB317" s="29"/>
    </row>
    <row r="318" spans="1:28" x14ac:dyDescent="0.3">
      <c r="A318" s="29"/>
      <c r="B318" s="63"/>
      <c r="C318" s="63"/>
      <c r="D318" s="63"/>
      <c r="E318" s="63"/>
      <c r="F318" s="63"/>
      <c r="G318" s="63"/>
      <c r="H318" s="63"/>
      <c r="I318" s="63"/>
      <c r="J318" s="63"/>
      <c r="K318" s="63"/>
      <c r="L318" s="63"/>
      <c r="M318" s="63"/>
      <c r="N318" s="63"/>
      <c r="O318" s="63"/>
      <c r="P318" s="63"/>
      <c r="Q318" s="63"/>
      <c r="R318" s="29"/>
      <c r="S318" s="29"/>
      <c r="T318" s="29"/>
      <c r="U318" s="29"/>
      <c r="V318" s="29"/>
      <c r="W318" s="29"/>
      <c r="X318" s="29"/>
      <c r="Y318" s="29"/>
      <c r="Z318" s="29"/>
      <c r="AA318" s="29"/>
      <c r="AB318" s="29"/>
    </row>
    <row r="319" spans="1:28" x14ac:dyDescent="0.3">
      <c r="A319" s="29"/>
      <c r="B319" s="63"/>
      <c r="C319" s="63"/>
      <c r="D319" s="63"/>
      <c r="E319" s="63"/>
      <c r="F319" s="63"/>
      <c r="G319" s="63"/>
      <c r="H319" s="63"/>
      <c r="I319" s="63"/>
      <c r="J319" s="63"/>
      <c r="K319" s="63"/>
      <c r="L319" s="63"/>
      <c r="M319" s="63"/>
      <c r="N319" s="63"/>
      <c r="O319" s="63"/>
      <c r="P319" s="63"/>
      <c r="Q319" s="63"/>
      <c r="R319" s="29"/>
      <c r="S319" s="29"/>
      <c r="T319" s="29"/>
      <c r="U319" s="29"/>
      <c r="V319" s="29"/>
      <c r="W319" s="29"/>
      <c r="X319" s="29"/>
      <c r="Y319" s="29"/>
      <c r="Z319" s="29"/>
      <c r="AA319" s="29"/>
      <c r="AB319" s="29"/>
    </row>
    <row r="320" spans="1:28" x14ac:dyDescent="0.3">
      <c r="A320" s="29"/>
      <c r="B320" s="63"/>
      <c r="C320" s="63"/>
      <c r="D320" s="63"/>
      <c r="E320" s="63"/>
      <c r="F320" s="63"/>
      <c r="G320" s="63"/>
      <c r="H320" s="63"/>
      <c r="I320" s="63"/>
      <c r="J320" s="63"/>
      <c r="K320" s="63"/>
      <c r="L320" s="63"/>
      <c r="M320" s="63"/>
      <c r="N320" s="63"/>
      <c r="O320" s="63"/>
      <c r="P320" s="63"/>
      <c r="Q320" s="63"/>
      <c r="R320" s="29"/>
      <c r="S320" s="29"/>
      <c r="T320" s="29"/>
      <c r="U320" s="29"/>
      <c r="V320" s="29"/>
      <c r="W320" s="29"/>
      <c r="X320" s="29"/>
      <c r="Y320" s="29"/>
      <c r="Z320" s="29"/>
      <c r="AA320" s="29"/>
      <c r="AB320" s="29"/>
    </row>
    <row r="321" spans="1:28" x14ac:dyDescent="0.3">
      <c r="A321" s="29"/>
      <c r="B321" s="63"/>
      <c r="C321" s="63"/>
      <c r="D321" s="63"/>
      <c r="E321" s="63"/>
      <c r="F321" s="63"/>
      <c r="G321" s="63"/>
      <c r="H321" s="63"/>
      <c r="I321" s="63"/>
      <c r="J321" s="63"/>
      <c r="K321" s="63"/>
      <c r="L321" s="63"/>
      <c r="M321" s="63"/>
      <c r="N321" s="63"/>
      <c r="O321" s="63"/>
      <c r="P321" s="63"/>
      <c r="Q321" s="63"/>
      <c r="R321" s="29"/>
      <c r="S321" s="29"/>
      <c r="T321" s="29"/>
      <c r="U321" s="29"/>
      <c r="V321" s="29"/>
      <c r="W321" s="29"/>
      <c r="X321" s="29"/>
      <c r="Y321" s="29"/>
      <c r="Z321" s="29"/>
      <c r="AA321" s="29"/>
      <c r="AB321" s="29"/>
    </row>
    <row r="322" spans="1:28" x14ac:dyDescent="0.3">
      <c r="A322" s="29"/>
      <c r="B322" s="63"/>
      <c r="C322" s="63"/>
      <c r="D322" s="63"/>
      <c r="E322" s="63"/>
      <c r="F322" s="63"/>
      <c r="G322" s="63"/>
      <c r="H322" s="63"/>
      <c r="I322" s="63"/>
      <c r="J322" s="63"/>
      <c r="K322" s="63"/>
      <c r="L322" s="63"/>
      <c r="M322" s="63"/>
      <c r="N322" s="63"/>
      <c r="O322" s="63"/>
      <c r="P322" s="63"/>
      <c r="Q322" s="63"/>
      <c r="R322" s="29"/>
      <c r="S322" s="29"/>
      <c r="T322" s="29"/>
      <c r="U322" s="29"/>
      <c r="V322" s="29"/>
      <c r="W322" s="29"/>
      <c r="X322" s="29"/>
      <c r="Y322" s="29"/>
      <c r="Z322" s="29"/>
      <c r="AA322" s="29"/>
      <c r="AB322" s="29"/>
    </row>
    <row r="323" spans="1:28" x14ac:dyDescent="0.3">
      <c r="A323" s="29"/>
      <c r="B323" s="63"/>
      <c r="C323" s="63"/>
      <c r="D323" s="63"/>
      <c r="E323" s="63"/>
      <c r="F323" s="63"/>
      <c r="G323" s="63"/>
      <c r="H323" s="63"/>
      <c r="I323" s="63"/>
      <c r="J323" s="63"/>
      <c r="K323" s="63"/>
      <c r="L323" s="63"/>
      <c r="M323" s="63"/>
      <c r="N323" s="63"/>
      <c r="O323" s="63"/>
      <c r="P323" s="63"/>
      <c r="Q323" s="63"/>
      <c r="R323" s="29"/>
      <c r="S323" s="29"/>
      <c r="T323" s="29"/>
      <c r="U323" s="29"/>
      <c r="V323" s="29"/>
      <c r="W323" s="29"/>
      <c r="X323" s="29"/>
      <c r="Y323" s="29"/>
      <c r="Z323" s="29"/>
      <c r="AA323" s="29"/>
      <c r="AB323" s="29"/>
    </row>
    <row r="324" spans="1:28" x14ac:dyDescent="0.3">
      <c r="A324" s="29"/>
      <c r="B324" s="63"/>
      <c r="C324" s="63"/>
      <c r="D324" s="63"/>
      <c r="E324" s="63"/>
      <c r="F324" s="63"/>
      <c r="G324" s="63"/>
      <c r="H324" s="63"/>
      <c r="I324" s="63"/>
      <c r="J324" s="63"/>
      <c r="K324" s="63"/>
      <c r="L324" s="63"/>
      <c r="M324" s="63"/>
      <c r="N324" s="63"/>
      <c r="O324" s="63"/>
      <c r="P324" s="63"/>
      <c r="Q324" s="63"/>
      <c r="R324" s="29"/>
      <c r="S324" s="29"/>
      <c r="T324" s="29"/>
      <c r="U324" s="29"/>
      <c r="V324" s="29"/>
      <c r="W324" s="29"/>
      <c r="X324" s="29"/>
      <c r="Y324" s="29"/>
      <c r="Z324" s="29"/>
      <c r="AA324" s="29"/>
      <c r="AB324" s="29"/>
    </row>
    <row r="325" spans="1:28" x14ac:dyDescent="0.3">
      <c r="A325" s="29"/>
      <c r="B325" s="63"/>
      <c r="C325" s="63"/>
      <c r="D325" s="63"/>
      <c r="E325" s="63"/>
      <c r="F325" s="63"/>
      <c r="G325" s="63"/>
      <c r="H325" s="63"/>
      <c r="I325" s="63"/>
      <c r="J325" s="63"/>
      <c r="K325" s="63"/>
      <c r="L325" s="63"/>
      <c r="M325" s="63"/>
      <c r="N325" s="63"/>
      <c r="O325" s="63"/>
      <c r="P325" s="63"/>
      <c r="Q325" s="63"/>
      <c r="R325" s="29"/>
      <c r="S325" s="29"/>
      <c r="T325" s="29"/>
      <c r="U325" s="29"/>
      <c r="V325" s="29"/>
      <c r="W325" s="29"/>
      <c r="X325" s="29"/>
      <c r="Y325" s="29"/>
      <c r="Z325" s="29"/>
      <c r="AA325" s="29"/>
      <c r="AB325" s="29"/>
    </row>
    <row r="326" spans="1:28" x14ac:dyDescent="0.3">
      <c r="A326" s="29"/>
      <c r="B326" s="63"/>
      <c r="C326" s="63"/>
      <c r="D326" s="63"/>
      <c r="E326" s="63"/>
      <c r="F326" s="63"/>
      <c r="G326" s="63"/>
      <c r="H326" s="63"/>
      <c r="I326" s="63"/>
      <c r="J326" s="63"/>
      <c r="K326" s="63"/>
      <c r="L326" s="63"/>
      <c r="M326" s="63"/>
      <c r="N326" s="63"/>
      <c r="O326" s="63"/>
      <c r="P326" s="63"/>
      <c r="Q326" s="63"/>
      <c r="R326" s="29"/>
      <c r="S326" s="29"/>
      <c r="T326" s="29"/>
      <c r="U326" s="29"/>
      <c r="V326" s="29"/>
      <c r="W326" s="29"/>
      <c r="X326" s="29"/>
      <c r="Y326" s="29"/>
      <c r="Z326" s="29"/>
      <c r="AA326" s="29"/>
      <c r="AB326" s="29"/>
    </row>
    <row r="327" spans="1:28" x14ac:dyDescent="0.3">
      <c r="A327" s="29"/>
      <c r="B327" s="63"/>
      <c r="C327" s="63"/>
      <c r="D327" s="63"/>
      <c r="E327" s="63"/>
      <c r="F327" s="63"/>
      <c r="G327" s="63"/>
      <c r="H327" s="63"/>
      <c r="I327" s="63"/>
      <c r="J327" s="63"/>
      <c r="K327" s="63"/>
      <c r="L327" s="63"/>
      <c r="M327" s="63"/>
      <c r="N327" s="63"/>
      <c r="O327" s="63"/>
      <c r="P327" s="63"/>
      <c r="Q327" s="63"/>
      <c r="R327" s="29"/>
      <c r="S327" s="29"/>
      <c r="T327" s="29"/>
      <c r="U327" s="29"/>
      <c r="V327" s="29"/>
      <c r="W327" s="29"/>
      <c r="X327" s="29"/>
      <c r="Y327" s="29"/>
      <c r="Z327" s="29"/>
      <c r="AA327" s="29"/>
      <c r="AB327" s="29"/>
    </row>
    <row r="328" spans="1:28" x14ac:dyDescent="0.3">
      <c r="A328" s="29"/>
      <c r="B328" s="63"/>
      <c r="C328" s="63"/>
      <c r="D328" s="63"/>
      <c r="E328" s="63"/>
      <c r="F328" s="63"/>
      <c r="G328" s="63"/>
      <c r="H328" s="63"/>
      <c r="I328" s="63"/>
      <c r="J328" s="63"/>
      <c r="K328" s="63"/>
      <c r="L328" s="63"/>
      <c r="M328" s="63"/>
      <c r="N328" s="63"/>
      <c r="O328" s="63"/>
      <c r="P328" s="63"/>
      <c r="Q328" s="63"/>
      <c r="R328" s="29"/>
      <c r="S328" s="29"/>
      <c r="T328" s="29"/>
      <c r="U328" s="29"/>
      <c r="V328" s="29"/>
      <c r="W328" s="29"/>
      <c r="X328" s="29"/>
      <c r="Y328" s="29"/>
      <c r="Z328" s="29"/>
      <c r="AA328" s="29"/>
      <c r="AB328" s="29"/>
    </row>
    <row r="329" spans="1:28" x14ac:dyDescent="0.3">
      <c r="A329" s="29"/>
      <c r="B329" s="63"/>
      <c r="C329" s="63"/>
      <c r="D329" s="63"/>
      <c r="E329" s="63"/>
      <c r="F329" s="63"/>
      <c r="G329" s="63"/>
      <c r="H329" s="63"/>
      <c r="I329" s="63"/>
      <c r="J329" s="63"/>
      <c r="K329" s="63"/>
      <c r="L329" s="63"/>
      <c r="M329" s="63"/>
      <c r="N329" s="63"/>
      <c r="O329" s="63"/>
      <c r="P329" s="63"/>
      <c r="Q329" s="63"/>
      <c r="R329" s="29"/>
      <c r="S329" s="29"/>
      <c r="T329" s="29"/>
      <c r="U329" s="29"/>
      <c r="V329" s="29"/>
      <c r="W329" s="29"/>
      <c r="X329" s="29"/>
      <c r="Y329" s="29"/>
      <c r="Z329" s="29"/>
      <c r="AA329" s="29"/>
      <c r="AB329" s="29"/>
    </row>
    <row r="330" spans="1:28" x14ac:dyDescent="0.3">
      <c r="A330" s="29"/>
      <c r="B330" s="63"/>
      <c r="C330" s="63"/>
      <c r="D330" s="63"/>
      <c r="E330" s="63"/>
      <c r="F330" s="63"/>
      <c r="G330" s="63"/>
      <c r="H330" s="63"/>
      <c r="I330" s="63"/>
      <c r="J330" s="63"/>
      <c r="K330" s="63"/>
      <c r="L330" s="63"/>
      <c r="M330" s="63"/>
      <c r="N330" s="63"/>
      <c r="O330" s="63"/>
      <c r="P330" s="63"/>
      <c r="Q330" s="63"/>
      <c r="R330" s="29"/>
      <c r="S330" s="29"/>
      <c r="T330" s="29"/>
      <c r="U330" s="29"/>
      <c r="V330" s="29"/>
      <c r="W330" s="29"/>
      <c r="X330" s="29"/>
      <c r="Y330" s="29"/>
      <c r="Z330" s="29"/>
      <c r="AA330" s="29"/>
      <c r="AB330" s="29"/>
    </row>
    <row r="331" spans="1:28" x14ac:dyDescent="0.3">
      <c r="A331" s="29"/>
      <c r="B331" s="63"/>
      <c r="C331" s="63"/>
      <c r="D331" s="63"/>
      <c r="E331" s="63"/>
      <c r="F331" s="63"/>
      <c r="G331" s="63"/>
      <c r="H331" s="63"/>
      <c r="I331" s="63"/>
      <c r="J331" s="63"/>
      <c r="K331" s="63"/>
      <c r="L331" s="63"/>
      <c r="M331" s="63"/>
      <c r="N331" s="63"/>
      <c r="O331" s="63"/>
      <c r="P331" s="63"/>
      <c r="Q331" s="63"/>
      <c r="R331" s="29"/>
      <c r="S331" s="29"/>
      <c r="T331" s="29"/>
      <c r="U331" s="29"/>
      <c r="V331" s="29"/>
      <c r="W331" s="29"/>
      <c r="X331" s="29"/>
      <c r="Y331" s="29"/>
      <c r="Z331" s="29"/>
      <c r="AA331" s="29"/>
      <c r="AB331" s="29"/>
    </row>
    <row r="332" spans="1:28" x14ac:dyDescent="0.3">
      <c r="A332" s="29"/>
      <c r="B332" s="63"/>
      <c r="C332" s="63"/>
      <c r="D332" s="63"/>
      <c r="E332" s="63"/>
      <c r="F332" s="63"/>
      <c r="G332" s="63"/>
      <c r="H332" s="63"/>
      <c r="I332" s="63"/>
      <c r="J332" s="63"/>
      <c r="K332" s="63"/>
      <c r="L332" s="63"/>
      <c r="M332" s="63"/>
      <c r="N332" s="63"/>
      <c r="O332" s="63"/>
      <c r="P332" s="63"/>
      <c r="Q332" s="63"/>
      <c r="R332" s="29"/>
      <c r="S332" s="29"/>
      <c r="T332" s="29"/>
      <c r="U332" s="29"/>
      <c r="V332" s="29"/>
      <c r="W332" s="29"/>
      <c r="X332" s="29"/>
      <c r="Y332" s="29"/>
      <c r="Z332" s="29"/>
      <c r="AA332" s="29"/>
      <c r="AB332" s="29"/>
    </row>
    <row r="333" spans="1:28" x14ac:dyDescent="0.3">
      <c r="A333" s="29"/>
      <c r="B333" s="63"/>
      <c r="C333" s="63"/>
      <c r="D333" s="63"/>
      <c r="E333" s="63"/>
      <c r="F333" s="63"/>
      <c r="G333" s="63"/>
      <c r="H333" s="63"/>
      <c r="I333" s="63"/>
      <c r="J333" s="63"/>
      <c r="K333" s="63"/>
      <c r="L333" s="63"/>
      <c r="M333" s="63"/>
      <c r="N333" s="63"/>
      <c r="O333" s="63"/>
      <c r="P333" s="63"/>
      <c r="Q333" s="63"/>
      <c r="R333" s="29"/>
      <c r="S333" s="29"/>
      <c r="T333" s="29"/>
      <c r="U333" s="29"/>
      <c r="V333" s="29"/>
      <c r="W333" s="29"/>
      <c r="X333" s="29"/>
      <c r="Y333" s="29"/>
      <c r="Z333" s="29"/>
      <c r="AA333" s="29"/>
      <c r="AB333" s="29"/>
    </row>
    <row r="334" spans="1:28" x14ac:dyDescent="0.3">
      <c r="A334" s="29"/>
      <c r="B334" s="63"/>
      <c r="C334" s="63"/>
      <c r="D334" s="63"/>
      <c r="E334" s="63"/>
      <c r="F334" s="63"/>
      <c r="G334" s="63"/>
      <c r="H334" s="63"/>
      <c r="I334" s="63"/>
      <c r="J334" s="63"/>
      <c r="K334" s="63"/>
      <c r="L334" s="63"/>
      <c r="M334" s="63"/>
      <c r="N334" s="63"/>
      <c r="O334" s="63"/>
      <c r="P334" s="63"/>
      <c r="Q334" s="63"/>
      <c r="R334" s="29"/>
      <c r="S334" s="29"/>
      <c r="T334" s="29"/>
      <c r="U334" s="29"/>
      <c r="V334" s="29"/>
      <c r="W334" s="29"/>
      <c r="X334" s="29"/>
      <c r="Y334" s="29"/>
      <c r="Z334" s="29"/>
      <c r="AA334" s="29"/>
      <c r="AB334" s="29"/>
    </row>
    <row r="335" spans="1:28" x14ac:dyDescent="0.3">
      <c r="A335" s="29"/>
      <c r="B335" s="63"/>
      <c r="C335" s="63"/>
      <c r="D335" s="63"/>
      <c r="E335" s="63"/>
      <c r="F335" s="63"/>
      <c r="G335" s="63"/>
      <c r="H335" s="63"/>
      <c r="I335" s="63"/>
      <c r="J335" s="63"/>
      <c r="K335" s="63"/>
      <c r="L335" s="63"/>
      <c r="M335" s="63"/>
      <c r="N335" s="63"/>
      <c r="O335" s="63"/>
      <c r="P335" s="63"/>
      <c r="Q335" s="63"/>
      <c r="R335" s="29"/>
      <c r="S335" s="29"/>
      <c r="T335" s="29"/>
      <c r="U335" s="29"/>
      <c r="V335" s="29"/>
      <c r="W335" s="29"/>
      <c r="X335" s="29"/>
      <c r="Y335" s="29"/>
      <c r="Z335" s="29"/>
      <c r="AA335" s="29"/>
      <c r="AB335" s="29"/>
    </row>
    <row r="336" spans="1:28" x14ac:dyDescent="0.3">
      <c r="A336" s="29"/>
      <c r="B336" s="63"/>
      <c r="C336" s="63"/>
      <c r="D336" s="63"/>
      <c r="E336" s="63"/>
      <c r="F336" s="63"/>
      <c r="G336" s="63"/>
      <c r="H336" s="63"/>
      <c r="I336" s="63"/>
      <c r="J336" s="63"/>
      <c r="K336" s="63"/>
      <c r="L336" s="63"/>
      <c r="M336" s="63"/>
      <c r="N336" s="63"/>
      <c r="O336" s="63"/>
      <c r="P336" s="63"/>
      <c r="Q336" s="63"/>
      <c r="R336" s="29"/>
      <c r="S336" s="29"/>
      <c r="T336" s="29"/>
      <c r="U336" s="29"/>
      <c r="V336" s="29"/>
      <c r="W336" s="29"/>
      <c r="X336" s="29"/>
      <c r="Y336" s="29"/>
      <c r="Z336" s="29"/>
      <c r="AA336" s="29"/>
      <c r="AB336" s="29"/>
    </row>
    <row r="337" spans="1:28" x14ac:dyDescent="0.3">
      <c r="A337" s="29"/>
      <c r="B337" s="63"/>
      <c r="C337" s="63"/>
      <c r="D337" s="63"/>
      <c r="E337" s="63"/>
      <c r="F337" s="63"/>
      <c r="G337" s="63"/>
      <c r="H337" s="63"/>
      <c r="I337" s="63"/>
      <c r="J337" s="63"/>
      <c r="K337" s="63"/>
      <c r="L337" s="63"/>
      <c r="M337" s="63"/>
      <c r="N337" s="63"/>
      <c r="O337" s="63"/>
      <c r="P337" s="63"/>
      <c r="Q337" s="63"/>
      <c r="R337" s="29"/>
      <c r="S337" s="29"/>
      <c r="T337" s="29"/>
      <c r="U337" s="29"/>
      <c r="V337" s="29"/>
      <c r="W337" s="29"/>
      <c r="X337" s="29"/>
      <c r="Y337" s="29"/>
      <c r="Z337" s="29"/>
      <c r="AA337" s="29"/>
      <c r="AB337" s="29"/>
    </row>
    <row r="338" spans="1:28" x14ac:dyDescent="0.3">
      <c r="A338" s="29"/>
      <c r="B338" s="63"/>
      <c r="C338" s="63"/>
      <c r="D338" s="63"/>
      <c r="E338" s="63"/>
      <c r="F338" s="63"/>
      <c r="G338" s="63"/>
      <c r="H338" s="63"/>
      <c r="I338" s="63"/>
      <c r="J338" s="63"/>
      <c r="K338" s="63"/>
      <c r="L338" s="63"/>
      <c r="M338" s="63"/>
      <c r="N338" s="63"/>
      <c r="O338" s="63"/>
      <c r="P338" s="63"/>
      <c r="Q338" s="63"/>
      <c r="R338" s="29"/>
      <c r="S338" s="29"/>
      <c r="T338" s="29"/>
      <c r="U338" s="29"/>
      <c r="V338" s="29"/>
      <c r="W338" s="29"/>
      <c r="X338" s="29"/>
      <c r="Y338" s="29"/>
      <c r="Z338" s="29"/>
      <c r="AA338" s="29"/>
      <c r="AB338" s="29"/>
    </row>
    <row r="339" spans="1:28" x14ac:dyDescent="0.3">
      <c r="A339" s="29"/>
      <c r="B339" s="63"/>
      <c r="C339" s="63"/>
      <c r="D339" s="63"/>
      <c r="E339" s="63"/>
      <c r="F339" s="63"/>
      <c r="G339" s="63"/>
      <c r="H339" s="63"/>
      <c r="I339" s="63"/>
      <c r="J339" s="63"/>
      <c r="K339" s="63"/>
      <c r="L339" s="63"/>
      <c r="M339" s="63"/>
      <c r="N339" s="63"/>
      <c r="O339" s="63"/>
      <c r="P339" s="63"/>
      <c r="Q339" s="63"/>
      <c r="R339" s="29"/>
      <c r="S339" s="29"/>
      <c r="T339" s="29"/>
      <c r="U339" s="29"/>
      <c r="V339" s="29"/>
      <c r="W339" s="29"/>
      <c r="X339" s="29"/>
      <c r="Y339" s="29"/>
      <c r="Z339" s="29"/>
      <c r="AA339" s="29"/>
      <c r="AB339" s="29"/>
    </row>
    <row r="340" spans="1:28" x14ac:dyDescent="0.3">
      <c r="A340" s="29"/>
      <c r="B340" s="63"/>
      <c r="C340" s="63"/>
      <c r="D340" s="63"/>
      <c r="E340" s="63"/>
      <c r="F340" s="63"/>
      <c r="G340" s="63"/>
      <c r="H340" s="63"/>
      <c r="I340" s="63"/>
      <c r="J340" s="63"/>
      <c r="K340" s="63"/>
      <c r="L340" s="63"/>
      <c r="M340" s="63"/>
      <c r="N340" s="63"/>
      <c r="O340" s="63"/>
      <c r="P340" s="63"/>
      <c r="Q340" s="63"/>
      <c r="R340" s="29"/>
      <c r="S340" s="29"/>
      <c r="T340" s="29"/>
      <c r="U340" s="29"/>
      <c r="V340" s="29"/>
      <c r="W340" s="29"/>
      <c r="X340" s="29"/>
      <c r="Y340" s="29"/>
      <c r="Z340" s="29"/>
      <c r="AA340" s="29"/>
      <c r="AB340" s="29"/>
    </row>
    <row r="341" spans="1:28" x14ac:dyDescent="0.3">
      <c r="A341" s="29"/>
      <c r="B341" s="63"/>
      <c r="C341" s="63"/>
      <c r="D341" s="63"/>
      <c r="E341" s="63"/>
      <c r="F341" s="63"/>
      <c r="G341" s="63"/>
      <c r="H341" s="63"/>
      <c r="I341" s="63"/>
      <c r="J341" s="63"/>
      <c r="K341" s="63"/>
      <c r="L341" s="63"/>
      <c r="M341" s="63"/>
      <c r="N341" s="63"/>
      <c r="O341" s="63"/>
      <c r="P341" s="63"/>
      <c r="Q341" s="63"/>
      <c r="R341" s="29"/>
      <c r="S341" s="29"/>
      <c r="T341" s="29"/>
      <c r="U341" s="29"/>
      <c r="V341" s="29"/>
      <c r="W341" s="29"/>
      <c r="X341" s="29"/>
      <c r="Y341" s="29"/>
      <c r="Z341" s="29"/>
      <c r="AA341" s="29"/>
      <c r="AB341" s="29"/>
    </row>
    <row r="342" spans="1:28" x14ac:dyDescent="0.3">
      <c r="A342" s="29"/>
      <c r="B342" s="63"/>
      <c r="C342" s="63"/>
      <c r="D342" s="63"/>
      <c r="E342" s="63"/>
      <c r="F342" s="63"/>
      <c r="G342" s="63"/>
      <c r="H342" s="63"/>
      <c r="I342" s="63"/>
      <c r="J342" s="63"/>
      <c r="K342" s="63"/>
      <c r="L342" s="63"/>
      <c r="M342" s="63"/>
      <c r="N342" s="63"/>
      <c r="O342" s="63"/>
      <c r="P342" s="63"/>
      <c r="Q342" s="63"/>
      <c r="R342" s="29"/>
      <c r="S342" s="29"/>
      <c r="T342" s="29"/>
      <c r="U342" s="29"/>
      <c r="V342" s="29"/>
      <c r="W342" s="29"/>
      <c r="X342" s="29"/>
      <c r="Y342" s="29"/>
      <c r="Z342" s="29"/>
      <c r="AA342" s="29"/>
      <c r="AB342" s="29"/>
    </row>
    <row r="343" spans="1:28" x14ac:dyDescent="0.3">
      <c r="A343" s="29"/>
      <c r="B343" s="63"/>
      <c r="C343" s="63"/>
      <c r="D343" s="63"/>
      <c r="E343" s="63"/>
      <c r="F343" s="63"/>
      <c r="G343" s="63"/>
      <c r="H343" s="63"/>
      <c r="I343" s="63"/>
      <c r="J343" s="63"/>
      <c r="K343" s="63"/>
      <c r="L343" s="63"/>
      <c r="M343" s="63"/>
      <c r="N343" s="63"/>
      <c r="O343" s="63"/>
      <c r="P343" s="63"/>
      <c r="Q343" s="63"/>
      <c r="R343" s="29"/>
      <c r="S343" s="29"/>
      <c r="T343" s="29"/>
      <c r="U343" s="29"/>
      <c r="V343" s="29"/>
      <c r="W343" s="29"/>
      <c r="X343" s="29"/>
      <c r="Y343" s="29"/>
      <c r="Z343" s="29"/>
      <c r="AA343" s="29"/>
      <c r="AB343" s="29"/>
    </row>
    <row r="344" spans="1:28" x14ac:dyDescent="0.3">
      <c r="A344" s="29"/>
      <c r="B344" s="63"/>
      <c r="C344" s="63"/>
      <c r="D344" s="63"/>
      <c r="E344" s="63"/>
      <c r="F344" s="63"/>
      <c r="G344" s="63"/>
      <c r="H344" s="63"/>
      <c r="I344" s="63"/>
      <c r="J344" s="63"/>
      <c r="K344" s="63"/>
      <c r="L344" s="63"/>
      <c r="M344" s="63"/>
      <c r="N344" s="63"/>
      <c r="O344" s="63"/>
      <c r="P344" s="63"/>
      <c r="Q344" s="63"/>
      <c r="R344" s="29"/>
      <c r="S344" s="29"/>
      <c r="T344" s="29"/>
      <c r="U344" s="29"/>
      <c r="V344" s="29"/>
      <c r="W344" s="29"/>
      <c r="X344" s="29"/>
      <c r="Y344" s="29"/>
      <c r="Z344" s="29"/>
      <c r="AA344" s="29"/>
      <c r="AB344" s="29"/>
    </row>
    <row r="345" spans="1:28" x14ac:dyDescent="0.3">
      <c r="A345" s="29"/>
      <c r="B345" s="63"/>
      <c r="C345" s="63"/>
      <c r="D345" s="63"/>
      <c r="E345" s="63"/>
      <c r="F345" s="63"/>
      <c r="G345" s="63"/>
      <c r="H345" s="63"/>
      <c r="I345" s="63"/>
      <c r="J345" s="63"/>
      <c r="K345" s="63"/>
      <c r="L345" s="63"/>
      <c r="M345" s="63"/>
      <c r="N345" s="63"/>
      <c r="O345" s="63"/>
      <c r="P345" s="63"/>
      <c r="Q345" s="63"/>
      <c r="R345" s="29"/>
      <c r="S345" s="29"/>
      <c r="T345" s="29"/>
      <c r="U345" s="29"/>
      <c r="V345" s="29"/>
      <c r="W345" s="29"/>
      <c r="X345" s="29"/>
      <c r="Y345" s="29"/>
      <c r="Z345" s="29"/>
      <c r="AA345" s="29"/>
      <c r="AB345" s="29"/>
    </row>
    <row r="346" spans="1:28" x14ac:dyDescent="0.3">
      <c r="A346" s="29"/>
      <c r="B346" s="63"/>
      <c r="C346" s="63"/>
      <c r="D346" s="63"/>
      <c r="E346" s="63"/>
      <c r="F346" s="63"/>
      <c r="G346" s="63"/>
      <c r="H346" s="63"/>
      <c r="I346" s="63"/>
      <c r="J346" s="63"/>
      <c r="K346" s="63"/>
      <c r="L346" s="63"/>
      <c r="M346" s="63"/>
      <c r="N346" s="63"/>
      <c r="O346" s="63"/>
      <c r="P346" s="63"/>
      <c r="Q346" s="63"/>
      <c r="R346" s="29"/>
      <c r="S346" s="29"/>
      <c r="T346" s="29"/>
      <c r="U346" s="29"/>
      <c r="V346" s="29"/>
      <c r="W346" s="29"/>
      <c r="X346" s="29"/>
      <c r="Y346" s="29"/>
      <c r="Z346" s="29"/>
      <c r="AA346" s="29"/>
      <c r="AB346" s="29"/>
    </row>
    <row r="347" spans="1:28" x14ac:dyDescent="0.3">
      <c r="A347" s="29"/>
      <c r="B347" s="63"/>
      <c r="C347" s="63"/>
      <c r="D347" s="63"/>
      <c r="E347" s="63"/>
      <c r="F347" s="63"/>
      <c r="G347" s="63"/>
      <c r="H347" s="63"/>
      <c r="I347" s="63"/>
      <c r="J347" s="63"/>
      <c r="K347" s="63"/>
      <c r="L347" s="63"/>
      <c r="M347" s="63"/>
      <c r="N347" s="63"/>
      <c r="O347" s="63"/>
      <c r="P347" s="63"/>
      <c r="Q347" s="63"/>
      <c r="R347" s="29"/>
      <c r="S347" s="29"/>
      <c r="T347" s="29"/>
      <c r="U347" s="29"/>
      <c r="V347" s="29"/>
      <c r="W347" s="29"/>
      <c r="X347" s="29"/>
      <c r="Y347" s="29"/>
      <c r="Z347" s="29"/>
      <c r="AA347" s="29"/>
      <c r="AB347" s="29"/>
    </row>
    <row r="348" spans="1:28" x14ac:dyDescent="0.3">
      <c r="A348" s="29"/>
      <c r="B348" s="63"/>
      <c r="C348" s="63"/>
      <c r="D348" s="63"/>
      <c r="E348" s="63"/>
      <c r="F348" s="63"/>
      <c r="G348" s="63"/>
      <c r="H348" s="63"/>
      <c r="I348" s="63"/>
      <c r="J348" s="63"/>
      <c r="K348" s="63"/>
      <c r="L348" s="63"/>
      <c r="M348" s="63"/>
      <c r="N348" s="63"/>
      <c r="O348" s="63"/>
      <c r="P348" s="63"/>
      <c r="Q348" s="63"/>
      <c r="R348" s="29"/>
      <c r="S348" s="29"/>
      <c r="T348" s="29"/>
      <c r="U348" s="29"/>
      <c r="V348" s="29"/>
      <c r="W348" s="29"/>
      <c r="X348" s="29"/>
      <c r="Y348" s="29"/>
      <c r="Z348" s="29"/>
      <c r="AA348" s="29"/>
      <c r="AB348" s="29"/>
    </row>
    <row r="349" spans="1:28" x14ac:dyDescent="0.3">
      <c r="A349" s="29"/>
      <c r="B349" s="63"/>
      <c r="C349" s="63"/>
      <c r="D349" s="63"/>
      <c r="E349" s="63"/>
      <c r="F349" s="63"/>
      <c r="G349" s="63"/>
      <c r="H349" s="63"/>
      <c r="I349" s="63"/>
      <c r="J349" s="63"/>
      <c r="K349" s="63"/>
      <c r="L349" s="63"/>
      <c r="M349" s="63"/>
      <c r="N349" s="63"/>
      <c r="O349" s="63"/>
      <c r="P349" s="63"/>
      <c r="Q349" s="63"/>
      <c r="R349" s="29"/>
      <c r="S349" s="29"/>
      <c r="T349" s="29"/>
      <c r="U349" s="29"/>
      <c r="V349" s="29"/>
      <c r="W349" s="29"/>
      <c r="X349" s="29"/>
      <c r="Y349" s="29"/>
      <c r="Z349" s="29"/>
      <c r="AA349" s="29"/>
      <c r="AB349" s="29"/>
    </row>
    <row r="350" spans="1:28" x14ac:dyDescent="0.3">
      <c r="A350" s="29"/>
      <c r="B350" s="63"/>
      <c r="C350" s="63"/>
      <c r="D350" s="63"/>
      <c r="E350" s="63"/>
      <c r="F350" s="63"/>
      <c r="G350" s="63"/>
      <c r="H350" s="63"/>
      <c r="I350" s="63"/>
      <c r="J350" s="63"/>
      <c r="K350" s="63"/>
      <c r="L350" s="63"/>
      <c r="M350" s="63"/>
      <c r="N350" s="63"/>
      <c r="O350" s="63"/>
      <c r="P350" s="63"/>
      <c r="Q350" s="63"/>
      <c r="R350" s="29"/>
      <c r="S350" s="29"/>
      <c r="T350" s="29"/>
      <c r="U350" s="29"/>
      <c r="V350" s="29"/>
      <c r="W350" s="29"/>
      <c r="X350" s="29"/>
      <c r="Y350" s="29"/>
      <c r="Z350" s="29"/>
      <c r="AA350" s="29"/>
      <c r="AB350" s="29"/>
    </row>
    <row r="351" spans="1:28" x14ac:dyDescent="0.3">
      <c r="A351" s="29"/>
      <c r="B351" s="63"/>
      <c r="C351" s="63"/>
      <c r="D351" s="63"/>
      <c r="E351" s="63"/>
      <c r="F351" s="63"/>
      <c r="G351" s="63"/>
      <c r="H351" s="63"/>
      <c r="I351" s="63"/>
      <c r="J351" s="63"/>
      <c r="K351" s="63"/>
      <c r="L351" s="63"/>
      <c r="M351" s="63"/>
      <c r="N351" s="63"/>
      <c r="O351" s="63"/>
      <c r="P351" s="63"/>
      <c r="Q351" s="63"/>
      <c r="R351" s="29"/>
      <c r="S351" s="29"/>
      <c r="T351" s="29"/>
      <c r="U351" s="29"/>
      <c r="V351" s="29"/>
      <c r="W351" s="29"/>
      <c r="X351" s="29"/>
      <c r="Y351" s="29"/>
      <c r="Z351" s="29"/>
      <c r="AA351" s="29"/>
      <c r="AB351" s="29"/>
    </row>
    <row r="352" spans="1:28" x14ac:dyDescent="0.3">
      <c r="A352" s="29"/>
      <c r="B352" s="63"/>
      <c r="C352" s="63"/>
      <c r="D352" s="63"/>
      <c r="E352" s="63"/>
      <c r="F352" s="63"/>
      <c r="G352" s="63"/>
      <c r="H352" s="63"/>
      <c r="I352" s="63"/>
      <c r="J352" s="63"/>
      <c r="K352" s="63"/>
      <c r="L352" s="63"/>
      <c r="M352" s="63"/>
      <c r="N352" s="63"/>
      <c r="O352" s="63"/>
      <c r="P352" s="63"/>
      <c r="Q352" s="63"/>
      <c r="R352" s="29"/>
      <c r="S352" s="29"/>
      <c r="T352" s="29"/>
      <c r="U352" s="29"/>
      <c r="V352" s="29"/>
      <c r="W352" s="29"/>
      <c r="X352" s="29"/>
      <c r="Y352" s="29"/>
      <c r="Z352" s="29"/>
      <c r="AA352" s="29"/>
      <c r="AB352" s="29"/>
    </row>
    <row r="353" spans="1:28" x14ac:dyDescent="0.3">
      <c r="A353" s="29"/>
      <c r="B353" s="63"/>
      <c r="C353" s="63"/>
      <c r="D353" s="63"/>
      <c r="E353" s="63"/>
      <c r="F353" s="63"/>
      <c r="G353" s="63"/>
      <c r="H353" s="63"/>
      <c r="I353" s="63"/>
      <c r="J353" s="63"/>
      <c r="K353" s="63"/>
      <c r="L353" s="63"/>
      <c r="M353" s="63"/>
      <c r="N353" s="63"/>
      <c r="O353" s="63"/>
      <c r="P353" s="63"/>
      <c r="Q353" s="63"/>
      <c r="R353" s="29"/>
      <c r="S353" s="29"/>
      <c r="T353" s="29"/>
      <c r="U353" s="29"/>
      <c r="V353" s="29"/>
      <c r="W353" s="29"/>
      <c r="X353" s="29"/>
      <c r="Y353" s="29"/>
      <c r="Z353" s="29"/>
      <c r="AA353" s="29"/>
      <c r="AB353" s="29"/>
    </row>
    <row r="354" spans="1:28" x14ac:dyDescent="0.3">
      <c r="A354" s="29"/>
      <c r="B354" s="63"/>
      <c r="C354" s="63"/>
      <c r="D354" s="63"/>
      <c r="E354" s="63"/>
      <c r="F354" s="63"/>
      <c r="G354" s="63"/>
      <c r="H354" s="63"/>
      <c r="I354" s="63"/>
      <c r="J354" s="63"/>
      <c r="K354" s="63"/>
      <c r="L354" s="63"/>
      <c r="M354" s="63"/>
      <c r="N354" s="63"/>
      <c r="O354" s="63"/>
      <c r="P354" s="63"/>
      <c r="Q354" s="63"/>
      <c r="R354" s="29"/>
      <c r="S354" s="29"/>
      <c r="T354" s="29"/>
      <c r="U354" s="29"/>
      <c r="V354" s="29"/>
      <c r="W354" s="29"/>
      <c r="X354" s="29"/>
      <c r="Y354" s="29"/>
      <c r="Z354" s="29"/>
      <c r="AA354" s="29"/>
      <c r="AB354" s="29"/>
    </row>
    <row r="355" spans="1:28" x14ac:dyDescent="0.3">
      <c r="A355" s="29"/>
      <c r="B355" s="63"/>
      <c r="C355" s="63"/>
      <c r="D355" s="63"/>
      <c r="E355" s="63"/>
      <c r="F355" s="63"/>
      <c r="G355" s="63"/>
      <c r="H355" s="63"/>
      <c r="I355" s="63"/>
      <c r="J355" s="63"/>
      <c r="K355" s="63"/>
      <c r="L355" s="63"/>
      <c r="M355" s="63"/>
      <c r="N355" s="63"/>
      <c r="O355" s="63"/>
      <c r="P355" s="63"/>
      <c r="Q355" s="63"/>
      <c r="R355" s="29"/>
      <c r="S355" s="29"/>
      <c r="T355" s="29"/>
      <c r="U355" s="29"/>
      <c r="V355" s="29"/>
      <c r="W355" s="29"/>
      <c r="X355" s="29"/>
      <c r="Y355" s="29"/>
      <c r="Z355" s="29"/>
      <c r="AA355" s="29"/>
      <c r="AB355" s="29"/>
    </row>
    <row r="356" spans="1:28" x14ac:dyDescent="0.3">
      <c r="A356" s="29"/>
      <c r="B356" s="63"/>
      <c r="C356" s="63"/>
      <c r="D356" s="63"/>
      <c r="E356" s="63"/>
      <c r="F356" s="63"/>
      <c r="G356" s="63"/>
      <c r="H356" s="63"/>
      <c r="I356" s="63"/>
      <c r="J356" s="63"/>
      <c r="K356" s="63"/>
      <c r="L356" s="63"/>
      <c r="M356" s="63"/>
      <c r="N356" s="63"/>
      <c r="O356" s="63"/>
      <c r="P356" s="63"/>
      <c r="Q356" s="63"/>
      <c r="R356" s="29"/>
      <c r="S356" s="29"/>
      <c r="T356" s="29"/>
      <c r="U356" s="29"/>
      <c r="V356" s="29"/>
      <c r="W356" s="29"/>
      <c r="X356" s="29"/>
      <c r="Y356" s="29"/>
      <c r="Z356" s="29"/>
      <c r="AA356" s="29"/>
      <c r="AB356" s="29"/>
    </row>
    <row r="357" spans="1:28" x14ac:dyDescent="0.3">
      <c r="A357" s="29"/>
      <c r="B357" s="63"/>
      <c r="C357" s="63"/>
      <c r="D357" s="63"/>
      <c r="E357" s="63"/>
      <c r="F357" s="63"/>
      <c r="G357" s="63"/>
      <c r="H357" s="63"/>
      <c r="I357" s="63"/>
      <c r="J357" s="63"/>
      <c r="K357" s="63"/>
      <c r="L357" s="63"/>
      <c r="M357" s="63"/>
      <c r="N357" s="63"/>
      <c r="O357" s="63"/>
      <c r="P357" s="63"/>
      <c r="Q357" s="63"/>
      <c r="R357" s="29"/>
      <c r="S357" s="29"/>
      <c r="T357" s="29"/>
      <c r="U357" s="29"/>
      <c r="V357" s="29"/>
      <c r="W357" s="29"/>
      <c r="X357" s="29"/>
      <c r="Y357" s="29"/>
      <c r="Z357" s="29"/>
      <c r="AA357" s="29"/>
      <c r="AB357" s="29"/>
    </row>
    <row r="358" spans="1:28" x14ac:dyDescent="0.3">
      <c r="A358" s="29"/>
      <c r="B358" s="63"/>
      <c r="C358" s="63"/>
      <c r="D358" s="63"/>
      <c r="E358" s="63"/>
      <c r="F358" s="63"/>
      <c r="G358" s="63"/>
      <c r="H358" s="63"/>
      <c r="I358" s="63"/>
      <c r="J358" s="63"/>
      <c r="K358" s="63"/>
      <c r="L358" s="63"/>
      <c r="M358" s="63"/>
      <c r="N358" s="63"/>
      <c r="O358" s="63"/>
      <c r="P358" s="63"/>
      <c r="Q358" s="63"/>
      <c r="R358" s="29"/>
      <c r="S358" s="29"/>
      <c r="T358" s="29"/>
      <c r="U358" s="29"/>
      <c r="V358" s="29"/>
      <c r="W358" s="29"/>
      <c r="X358" s="29"/>
      <c r="Y358" s="29"/>
      <c r="Z358" s="29"/>
      <c r="AA358" s="29"/>
      <c r="AB358" s="29"/>
    </row>
    <row r="359" spans="1:28" x14ac:dyDescent="0.3">
      <c r="A359" s="29"/>
      <c r="B359" s="63"/>
      <c r="C359" s="63"/>
      <c r="D359" s="63"/>
      <c r="E359" s="63"/>
      <c r="F359" s="63"/>
      <c r="G359" s="63"/>
      <c r="H359" s="63"/>
      <c r="I359" s="63"/>
      <c r="J359" s="63"/>
      <c r="K359" s="63"/>
      <c r="L359" s="63"/>
      <c r="M359" s="63"/>
      <c r="N359" s="63"/>
      <c r="O359" s="63"/>
      <c r="P359" s="63"/>
      <c r="Q359" s="63"/>
      <c r="R359" s="29"/>
      <c r="S359" s="29"/>
      <c r="T359" s="29"/>
      <c r="U359" s="29"/>
      <c r="V359" s="29"/>
      <c r="W359" s="29"/>
      <c r="X359" s="29"/>
      <c r="Y359" s="29"/>
      <c r="Z359" s="29"/>
      <c r="AA359" s="29"/>
      <c r="AB359" s="29"/>
    </row>
    <row r="360" spans="1:28" x14ac:dyDescent="0.3">
      <c r="A360" s="29"/>
      <c r="B360" s="63"/>
      <c r="C360" s="63"/>
      <c r="D360" s="63"/>
      <c r="E360" s="63"/>
      <c r="F360" s="63"/>
      <c r="G360" s="63"/>
      <c r="H360" s="63"/>
      <c r="I360" s="63"/>
      <c r="J360" s="63"/>
      <c r="K360" s="63"/>
      <c r="L360" s="63"/>
      <c r="M360" s="63"/>
      <c r="N360" s="63"/>
      <c r="O360" s="63"/>
      <c r="P360" s="63"/>
      <c r="Q360" s="63"/>
      <c r="R360" s="29"/>
      <c r="S360" s="29"/>
      <c r="T360" s="29"/>
      <c r="U360" s="29"/>
      <c r="V360" s="29"/>
      <c r="W360" s="29"/>
      <c r="X360" s="29"/>
      <c r="Y360" s="29"/>
      <c r="Z360" s="29"/>
      <c r="AA360" s="29"/>
      <c r="AB360" s="29"/>
    </row>
    <row r="361" spans="1:28" x14ac:dyDescent="0.3">
      <c r="A361" s="29"/>
      <c r="B361" s="63"/>
      <c r="C361" s="63"/>
      <c r="D361" s="63"/>
      <c r="E361" s="63"/>
      <c r="F361" s="63"/>
      <c r="G361" s="63"/>
      <c r="H361" s="63"/>
      <c r="I361" s="63"/>
      <c r="J361" s="63"/>
      <c r="K361" s="63"/>
      <c r="L361" s="63"/>
      <c r="M361" s="63"/>
      <c r="N361" s="63"/>
      <c r="O361" s="63"/>
      <c r="P361" s="63"/>
      <c r="Q361" s="63"/>
      <c r="R361" s="29"/>
      <c r="S361" s="29"/>
      <c r="T361" s="29"/>
      <c r="U361" s="29"/>
      <c r="V361" s="29"/>
      <c r="W361" s="29"/>
      <c r="X361" s="29"/>
      <c r="Y361" s="29"/>
      <c r="Z361" s="29"/>
      <c r="AA361" s="29"/>
      <c r="AB361" s="29"/>
    </row>
    <row r="362" spans="1:28" x14ac:dyDescent="0.3">
      <c r="A362" s="29"/>
      <c r="B362" s="63"/>
      <c r="C362" s="63"/>
      <c r="D362" s="63"/>
      <c r="E362" s="63"/>
      <c r="F362" s="63"/>
      <c r="G362" s="63"/>
      <c r="H362" s="63"/>
      <c r="I362" s="63"/>
      <c r="J362" s="63"/>
      <c r="K362" s="63"/>
      <c r="L362" s="63"/>
      <c r="M362" s="63"/>
      <c r="N362" s="63"/>
      <c r="O362" s="63"/>
      <c r="P362" s="63"/>
      <c r="Q362" s="63"/>
      <c r="R362" s="29"/>
      <c r="S362" s="29"/>
      <c r="T362" s="29"/>
      <c r="U362" s="29"/>
      <c r="V362" s="29"/>
      <c r="W362" s="29"/>
      <c r="X362" s="29"/>
      <c r="Y362" s="29"/>
      <c r="Z362" s="29"/>
      <c r="AA362" s="29"/>
      <c r="AB362" s="29"/>
    </row>
    <row r="363" spans="1:28" x14ac:dyDescent="0.3">
      <c r="A363" s="29"/>
      <c r="B363" s="63"/>
      <c r="C363" s="63"/>
      <c r="D363" s="63"/>
      <c r="E363" s="63"/>
      <c r="F363" s="63"/>
      <c r="G363" s="63"/>
      <c r="H363" s="63"/>
      <c r="I363" s="63"/>
      <c r="J363" s="63"/>
      <c r="K363" s="63"/>
      <c r="L363" s="63"/>
      <c r="M363" s="63"/>
      <c r="N363" s="63"/>
      <c r="O363" s="63"/>
      <c r="P363" s="63"/>
      <c r="Q363" s="63"/>
      <c r="R363" s="29"/>
      <c r="S363" s="29"/>
      <c r="T363" s="29"/>
      <c r="U363" s="29"/>
      <c r="V363" s="29"/>
      <c r="W363" s="29"/>
      <c r="X363" s="29"/>
      <c r="Y363" s="29"/>
      <c r="Z363" s="29"/>
      <c r="AA363" s="29"/>
      <c r="AB363" s="29"/>
    </row>
    <row r="364" spans="1:28" x14ac:dyDescent="0.3">
      <c r="A364" s="29"/>
      <c r="B364" s="63"/>
      <c r="C364" s="63"/>
      <c r="D364" s="63"/>
      <c r="E364" s="63"/>
      <c r="F364" s="63"/>
      <c r="G364" s="63"/>
      <c r="H364" s="63"/>
      <c r="I364" s="63"/>
      <c r="J364" s="63"/>
      <c r="K364" s="63"/>
      <c r="L364" s="63"/>
      <c r="M364" s="63"/>
      <c r="N364" s="63"/>
      <c r="O364" s="63"/>
      <c r="P364" s="63"/>
      <c r="Q364" s="63"/>
      <c r="R364" s="29"/>
      <c r="S364" s="29"/>
      <c r="T364" s="29"/>
      <c r="U364" s="29"/>
      <c r="V364" s="29"/>
      <c r="W364" s="29"/>
      <c r="X364" s="29"/>
      <c r="Y364" s="29"/>
      <c r="Z364" s="29"/>
      <c r="AA364" s="29"/>
      <c r="AB364" s="29"/>
    </row>
    <row r="365" spans="1:28" x14ac:dyDescent="0.3">
      <c r="A365" s="29"/>
      <c r="B365" s="63"/>
      <c r="C365" s="63"/>
      <c r="D365" s="63"/>
      <c r="E365" s="63"/>
      <c r="F365" s="63"/>
      <c r="G365" s="63"/>
      <c r="H365" s="63"/>
      <c r="I365" s="63"/>
      <c r="J365" s="63"/>
      <c r="K365" s="63"/>
      <c r="L365" s="63"/>
      <c r="M365" s="63"/>
      <c r="N365" s="63"/>
      <c r="O365" s="63"/>
      <c r="P365" s="63"/>
      <c r="Q365" s="63"/>
      <c r="R365" s="29"/>
      <c r="S365" s="29"/>
      <c r="T365" s="29"/>
      <c r="U365" s="29"/>
      <c r="V365" s="29"/>
      <c r="W365" s="29"/>
      <c r="X365" s="29"/>
      <c r="Y365" s="29"/>
      <c r="Z365" s="29"/>
      <c r="AA365" s="29"/>
      <c r="AB365" s="29"/>
    </row>
    <row r="366" spans="1:28" x14ac:dyDescent="0.3">
      <c r="A366" s="29"/>
      <c r="B366" s="63"/>
      <c r="C366" s="63"/>
      <c r="D366" s="63"/>
      <c r="E366" s="63"/>
      <c r="F366" s="63"/>
      <c r="G366" s="63"/>
      <c r="H366" s="63"/>
      <c r="I366" s="63"/>
      <c r="J366" s="63"/>
      <c r="K366" s="63"/>
      <c r="L366" s="63"/>
      <c r="M366" s="63"/>
      <c r="N366" s="63"/>
      <c r="O366" s="63"/>
      <c r="P366" s="63"/>
      <c r="Q366" s="63"/>
      <c r="R366" s="29"/>
      <c r="S366" s="29"/>
      <c r="T366" s="29"/>
      <c r="U366" s="29"/>
      <c r="V366" s="29"/>
      <c r="W366" s="29"/>
      <c r="X366" s="29"/>
      <c r="Y366" s="29"/>
      <c r="Z366" s="29"/>
      <c r="AA366" s="29"/>
      <c r="AB366" s="29"/>
    </row>
    <row r="367" spans="1:28" x14ac:dyDescent="0.3">
      <c r="A367" s="29"/>
      <c r="B367" s="63"/>
      <c r="C367" s="63"/>
      <c r="D367" s="63"/>
      <c r="E367" s="63"/>
      <c r="F367" s="63"/>
      <c r="G367" s="63"/>
      <c r="H367" s="63"/>
      <c r="I367" s="63"/>
      <c r="J367" s="63"/>
      <c r="K367" s="63"/>
      <c r="L367" s="63"/>
      <c r="M367" s="63"/>
      <c r="N367" s="63"/>
      <c r="O367" s="63"/>
      <c r="P367" s="63"/>
      <c r="Q367" s="63"/>
      <c r="R367" s="29"/>
      <c r="S367" s="29"/>
      <c r="T367" s="29"/>
      <c r="U367" s="29"/>
      <c r="V367" s="29"/>
      <c r="W367" s="29"/>
      <c r="X367" s="29"/>
      <c r="Y367" s="29"/>
      <c r="Z367" s="29"/>
      <c r="AA367" s="29"/>
      <c r="AB367" s="29"/>
    </row>
    <row r="368" spans="1:28" x14ac:dyDescent="0.3">
      <c r="A368" s="29"/>
      <c r="B368" s="63"/>
      <c r="C368" s="63"/>
      <c r="D368" s="63"/>
      <c r="E368" s="63"/>
      <c r="F368" s="63"/>
      <c r="G368" s="63"/>
      <c r="H368" s="63"/>
      <c r="I368" s="63"/>
      <c r="J368" s="63"/>
      <c r="K368" s="63"/>
      <c r="L368" s="63"/>
      <c r="M368" s="63"/>
      <c r="N368" s="63"/>
      <c r="O368" s="63"/>
      <c r="P368" s="63"/>
      <c r="Q368" s="63"/>
      <c r="R368" s="29"/>
      <c r="S368" s="29"/>
      <c r="T368" s="29"/>
      <c r="U368" s="29"/>
      <c r="V368" s="29"/>
      <c r="W368" s="29"/>
      <c r="X368" s="29"/>
      <c r="Y368" s="29"/>
      <c r="Z368" s="29"/>
      <c r="AA368" s="29"/>
      <c r="AB368" s="29"/>
    </row>
    <row r="369" spans="1:28" x14ac:dyDescent="0.3">
      <c r="A369" s="29"/>
      <c r="B369" s="63"/>
      <c r="C369" s="63"/>
      <c r="D369" s="63"/>
      <c r="E369" s="63"/>
      <c r="F369" s="63"/>
      <c r="G369" s="63"/>
      <c r="H369" s="63"/>
      <c r="I369" s="63"/>
      <c r="J369" s="63"/>
      <c r="K369" s="63"/>
      <c r="L369" s="63"/>
      <c r="M369" s="63"/>
      <c r="N369" s="63"/>
      <c r="O369" s="63"/>
      <c r="P369" s="63"/>
      <c r="Q369" s="63"/>
      <c r="R369" s="29"/>
      <c r="S369" s="29"/>
      <c r="T369" s="29"/>
      <c r="U369" s="29"/>
      <c r="V369" s="29"/>
      <c r="W369" s="29"/>
      <c r="X369" s="29"/>
      <c r="Y369" s="29"/>
      <c r="Z369" s="29"/>
      <c r="AA369" s="29"/>
      <c r="AB369" s="29"/>
    </row>
    <row r="370" spans="1:28" x14ac:dyDescent="0.3">
      <c r="A370" s="29"/>
      <c r="B370" s="63"/>
      <c r="C370" s="63"/>
      <c r="D370" s="63"/>
      <c r="E370" s="63"/>
      <c r="F370" s="63"/>
      <c r="G370" s="63"/>
      <c r="H370" s="63"/>
      <c r="I370" s="63"/>
      <c r="J370" s="63"/>
      <c r="K370" s="63"/>
      <c r="L370" s="63"/>
      <c r="M370" s="63"/>
      <c r="N370" s="63"/>
      <c r="O370" s="63"/>
      <c r="P370" s="63"/>
      <c r="Q370" s="63"/>
      <c r="R370" s="29"/>
      <c r="S370" s="29"/>
      <c r="T370" s="29"/>
      <c r="U370" s="29"/>
      <c r="V370" s="29"/>
      <c r="W370" s="29"/>
      <c r="X370" s="29"/>
      <c r="Y370" s="29"/>
      <c r="Z370" s="29"/>
      <c r="AA370" s="29"/>
      <c r="AB370" s="29"/>
    </row>
    <row r="371" spans="1:28" x14ac:dyDescent="0.3">
      <c r="A371" s="29"/>
      <c r="B371" s="63"/>
      <c r="C371" s="63"/>
      <c r="D371" s="63"/>
      <c r="E371" s="63"/>
      <c r="F371" s="63"/>
      <c r="G371" s="63"/>
      <c r="H371" s="63"/>
      <c r="I371" s="63"/>
      <c r="J371" s="63"/>
      <c r="K371" s="63"/>
      <c r="L371" s="63"/>
      <c r="M371" s="63"/>
      <c r="N371" s="63"/>
      <c r="O371" s="63"/>
      <c r="P371" s="63"/>
      <c r="Q371" s="63"/>
      <c r="R371" s="29"/>
      <c r="S371" s="29"/>
      <c r="T371" s="29"/>
      <c r="U371" s="29"/>
      <c r="V371" s="29"/>
      <c r="W371" s="29"/>
      <c r="X371" s="29"/>
      <c r="Y371" s="29"/>
      <c r="Z371" s="29"/>
      <c r="AA371" s="29"/>
      <c r="AB371" s="29"/>
    </row>
    <row r="372" spans="1:28" x14ac:dyDescent="0.3">
      <c r="A372" s="29"/>
      <c r="B372" s="63"/>
      <c r="C372" s="63"/>
      <c r="D372" s="63"/>
      <c r="E372" s="63"/>
      <c r="F372" s="63"/>
      <c r="G372" s="63"/>
      <c r="H372" s="63"/>
      <c r="I372" s="63"/>
      <c r="J372" s="63"/>
      <c r="K372" s="63"/>
      <c r="L372" s="63"/>
      <c r="M372" s="63"/>
      <c r="N372" s="63"/>
      <c r="O372" s="63"/>
      <c r="P372" s="63"/>
      <c r="Q372" s="63"/>
      <c r="R372" s="29"/>
      <c r="S372" s="29"/>
      <c r="T372" s="29"/>
      <c r="U372" s="29"/>
      <c r="V372" s="29"/>
      <c r="W372" s="29"/>
      <c r="X372" s="29"/>
      <c r="Y372" s="29"/>
      <c r="Z372" s="29"/>
      <c r="AA372" s="29"/>
      <c r="AB372" s="29"/>
    </row>
    <row r="373" spans="1:28" x14ac:dyDescent="0.3">
      <c r="A373" s="29"/>
      <c r="B373" s="63"/>
      <c r="C373" s="63"/>
      <c r="D373" s="63"/>
      <c r="E373" s="63"/>
      <c r="F373" s="63"/>
      <c r="G373" s="63"/>
      <c r="H373" s="63"/>
      <c r="I373" s="63"/>
      <c r="J373" s="63"/>
      <c r="K373" s="63"/>
      <c r="L373" s="63"/>
      <c r="M373" s="63"/>
      <c r="N373" s="63"/>
      <c r="O373" s="63"/>
      <c r="P373" s="63"/>
      <c r="Q373" s="63"/>
      <c r="R373" s="29"/>
      <c r="S373" s="29"/>
      <c r="T373" s="29"/>
      <c r="U373" s="29"/>
      <c r="V373" s="29"/>
      <c r="W373" s="29"/>
      <c r="X373" s="29"/>
      <c r="Y373" s="29"/>
      <c r="Z373" s="29"/>
      <c r="AA373" s="29"/>
      <c r="AB373" s="29"/>
    </row>
    <row r="374" spans="1:28" x14ac:dyDescent="0.3">
      <c r="A374" s="29"/>
      <c r="B374" s="63"/>
      <c r="C374" s="63"/>
      <c r="D374" s="63"/>
      <c r="E374" s="63"/>
      <c r="F374" s="63"/>
      <c r="G374" s="63"/>
      <c r="H374" s="63"/>
      <c r="I374" s="63"/>
      <c r="J374" s="63"/>
      <c r="K374" s="63"/>
      <c r="L374" s="63"/>
      <c r="M374" s="63"/>
      <c r="N374" s="63"/>
      <c r="O374" s="63"/>
      <c r="P374" s="63"/>
      <c r="Q374" s="63"/>
      <c r="R374" s="29"/>
      <c r="S374" s="29"/>
      <c r="T374" s="29"/>
      <c r="U374" s="29"/>
      <c r="V374" s="29"/>
      <c r="W374" s="29"/>
      <c r="X374" s="29"/>
      <c r="Y374" s="29"/>
      <c r="Z374" s="29"/>
      <c r="AA374" s="29"/>
      <c r="AB374" s="29"/>
    </row>
    <row r="375" spans="1:28" x14ac:dyDescent="0.3">
      <c r="A375" s="29"/>
      <c r="B375" s="63"/>
      <c r="C375" s="63"/>
      <c r="D375" s="63"/>
      <c r="E375" s="63"/>
      <c r="F375" s="63"/>
      <c r="G375" s="63"/>
      <c r="H375" s="63"/>
      <c r="I375" s="63"/>
      <c r="J375" s="63"/>
      <c r="K375" s="63"/>
      <c r="L375" s="63"/>
      <c r="M375" s="63"/>
      <c r="N375" s="63"/>
      <c r="O375" s="63"/>
      <c r="P375" s="63"/>
      <c r="Q375" s="63"/>
      <c r="R375" s="29"/>
      <c r="S375" s="29"/>
      <c r="T375" s="29"/>
      <c r="U375" s="29"/>
      <c r="V375" s="29"/>
      <c r="W375" s="29"/>
      <c r="X375" s="29"/>
      <c r="Y375" s="29"/>
      <c r="Z375" s="29"/>
      <c r="AA375" s="29"/>
      <c r="AB375" s="29"/>
    </row>
    <row r="376" spans="1:28" x14ac:dyDescent="0.3">
      <c r="A376" s="29"/>
      <c r="B376" s="63"/>
      <c r="C376" s="63"/>
      <c r="D376" s="63"/>
      <c r="E376" s="63"/>
      <c r="F376" s="63"/>
      <c r="G376" s="63"/>
      <c r="H376" s="63"/>
      <c r="I376" s="63"/>
      <c r="J376" s="63"/>
      <c r="K376" s="63"/>
      <c r="L376" s="63"/>
      <c r="M376" s="63"/>
      <c r="N376" s="63"/>
      <c r="O376" s="63"/>
      <c r="P376" s="63"/>
      <c r="Q376" s="63"/>
      <c r="R376" s="29"/>
      <c r="S376" s="29"/>
      <c r="T376" s="29"/>
      <c r="U376" s="29"/>
      <c r="V376" s="29"/>
      <c r="W376" s="29"/>
      <c r="X376" s="29"/>
      <c r="Y376" s="29"/>
      <c r="Z376" s="29"/>
      <c r="AA376" s="29"/>
      <c r="AB376" s="29"/>
    </row>
    <row r="377" spans="1:28" x14ac:dyDescent="0.3">
      <c r="A377" s="29"/>
      <c r="B377" s="63"/>
      <c r="C377" s="63"/>
      <c r="D377" s="63"/>
      <c r="E377" s="63"/>
      <c r="F377" s="63"/>
      <c r="G377" s="63"/>
      <c r="H377" s="63"/>
      <c r="I377" s="63"/>
      <c r="J377" s="63"/>
      <c r="K377" s="63"/>
      <c r="L377" s="63"/>
      <c r="M377" s="63"/>
      <c r="N377" s="63"/>
      <c r="O377" s="63"/>
      <c r="P377" s="63"/>
      <c r="Q377" s="63"/>
      <c r="R377" s="29"/>
      <c r="S377" s="29"/>
      <c r="T377" s="29"/>
      <c r="U377" s="29"/>
      <c r="V377" s="29"/>
      <c r="W377" s="29"/>
      <c r="X377" s="29"/>
      <c r="Y377" s="29"/>
      <c r="Z377" s="29"/>
      <c r="AA377" s="29"/>
      <c r="AB377" s="29"/>
    </row>
    <row r="378" spans="1:28" x14ac:dyDescent="0.3">
      <c r="A378" s="29"/>
      <c r="B378" s="63"/>
      <c r="C378" s="63"/>
      <c r="D378" s="63"/>
      <c r="E378" s="63"/>
      <c r="F378" s="63"/>
      <c r="G378" s="63"/>
      <c r="H378" s="63"/>
      <c r="I378" s="63"/>
      <c r="J378" s="63"/>
      <c r="K378" s="63"/>
      <c r="L378" s="63"/>
      <c r="M378" s="63"/>
      <c r="N378" s="63"/>
      <c r="O378" s="63"/>
      <c r="P378" s="63"/>
      <c r="Q378" s="63"/>
      <c r="R378" s="29"/>
      <c r="S378" s="29"/>
      <c r="T378" s="29"/>
      <c r="U378" s="29"/>
      <c r="V378" s="29"/>
      <c r="W378" s="29"/>
      <c r="X378" s="29"/>
      <c r="Y378" s="29"/>
      <c r="Z378" s="29"/>
      <c r="AA378" s="29"/>
      <c r="AB378" s="29"/>
    </row>
    <row r="379" spans="1:28" x14ac:dyDescent="0.3">
      <c r="A379" s="29"/>
      <c r="B379" s="63"/>
      <c r="C379" s="63"/>
      <c r="D379" s="63"/>
      <c r="E379" s="63"/>
      <c r="F379" s="63"/>
      <c r="G379" s="63"/>
      <c r="H379" s="63"/>
      <c r="I379" s="63"/>
      <c r="J379" s="63"/>
      <c r="K379" s="63"/>
      <c r="L379" s="63"/>
      <c r="M379" s="63"/>
      <c r="N379" s="63"/>
      <c r="O379" s="63"/>
      <c r="P379" s="63"/>
      <c r="Q379" s="63"/>
      <c r="R379" s="29"/>
      <c r="S379" s="29"/>
      <c r="T379" s="29"/>
      <c r="U379" s="29"/>
      <c r="V379" s="29"/>
      <c r="W379" s="29"/>
      <c r="X379" s="29"/>
      <c r="Y379" s="29"/>
      <c r="Z379" s="29"/>
      <c r="AA379" s="29"/>
      <c r="AB379" s="29"/>
    </row>
    <row r="380" spans="1:28" x14ac:dyDescent="0.3">
      <c r="A380" s="29"/>
      <c r="B380" s="63"/>
      <c r="C380" s="63"/>
      <c r="D380" s="63"/>
      <c r="E380" s="63"/>
      <c r="F380" s="63"/>
      <c r="G380" s="63"/>
      <c r="H380" s="63"/>
      <c r="I380" s="63"/>
      <c r="J380" s="63"/>
      <c r="K380" s="63"/>
      <c r="L380" s="63"/>
      <c r="M380" s="63"/>
      <c r="N380" s="63"/>
      <c r="O380" s="63"/>
      <c r="P380" s="63"/>
      <c r="Q380" s="63"/>
      <c r="R380" s="29"/>
      <c r="S380" s="29"/>
      <c r="T380" s="29"/>
      <c r="U380" s="29"/>
      <c r="V380" s="29"/>
      <c r="W380" s="29"/>
      <c r="X380" s="29"/>
      <c r="Y380" s="29"/>
      <c r="Z380" s="29"/>
      <c r="AA380" s="29"/>
      <c r="AB380" s="29"/>
    </row>
    <row r="381" spans="1:28" x14ac:dyDescent="0.3">
      <c r="A381" s="29"/>
      <c r="B381" s="63"/>
      <c r="C381" s="63"/>
      <c r="D381" s="63"/>
      <c r="E381" s="63"/>
      <c r="F381" s="63"/>
      <c r="G381" s="63"/>
      <c r="H381" s="63"/>
      <c r="I381" s="63"/>
      <c r="J381" s="63"/>
      <c r="K381" s="63"/>
      <c r="L381" s="63"/>
      <c r="M381" s="63"/>
      <c r="N381" s="63"/>
      <c r="O381" s="63"/>
      <c r="P381" s="63"/>
      <c r="Q381" s="63"/>
      <c r="R381" s="29"/>
      <c r="S381" s="29"/>
      <c r="T381" s="29"/>
      <c r="U381" s="29"/>
      <c r="V381" s="29"/>
      <c r="W381" s="29"/>
      <c r="X381" s="29"/>
      <c r="Y381" s="29"/>
      <c r="Z381" s="29"/>
      <c r="AA381" s="29"/>
      <c r="AB381" s="29"/>
    </row>
    <row r="382" spans="1:28" x14ac:dyDescent="0.3">
      <c r="A382" s="29"/>
      <c r="B382" s="63"/>
      <c r="C382" s="63"/>
      <c r="D382" s="63"/>
      <c r="E382" s="63"/>
      <c r="F382" s="63"/>
      <c r="G382" s="63"/>
      <c r="H382" s="63"/>
      <c r="I382" s="63"/>
      <c r="J382" s="63"/>
      <c r="K382" s="63"/>
      <c r="L382" s="63"/>
      <c r="M382" s="63"/>
      <c r="N382" s="63"/>
      <c r="O382" s="63"/>
      <c r="P382" s="63"/>
      <c r="Q382" s="63"/>
      <c r="R382" s="29"/>
      <c r="S382" s="29"/>
      <c r="T382" s="29"/>
      <c r="U382" s="29"/>
      <c r="V382" s="29"/>
      <c r="W382" s="29"/>
      <c r="X382" s="29"/>
      <c r="Y382" s="29"/>
      <c r="Z382" s="29"/>
      <c r="AA382" s="29"/>
      <c r="AB382" s="29"/>
    </row>
    <row r="383" spans="1:28" x14ac:dyDescent="0.3">
      <c r="A383" s="29"/>
      <c r="B383" s="63"/>
      <c r="C383" s="63"/>
      <c r="D383" s="63"/>
      <c r="E383" s="63"/>
      <c r="F383" s="63"/>
      <c r="G383" s="63"/>
      <c r="H383" s="63"/>
      <c r="I383" s="63"/>
      <c r="J383" s="63"/>
      <c r="K383" s="63"/>
      <c r="L383" s="63"/>
      <c r="M383" s="63"/>
      <c r="N383" s="63"/>
      <c r="O383" s="63"/>
      <c r="P383" s="63"/>
      <c r="Q383" s="63"/>
      <c r="R383" s="29"/>
      <c r="S383" s="29"/>
      <c r="T383" s="29"/>
      <c r="U383" s="29"/>
      <c r="V383" s="29"/>
      <c r="W383" s="29"/>
      <c r="X383" s="29"/>
      <c r="Y383" s="29"/>
      <c r="Z383" s="29"/>
      <c r="AA383" s="29"/>
      <c r="AB383" s="29"/>
    </row>
    <row r="384" spans="1:28" x14ac:dyDescent="0.3">
      <c r="A384" s="29"/>
      <c r="B384" s="63"/>
      <c r="C384" s="63"/>
      <c r="D384" s="63"/>
      <c r="E384" s="63"/>
      <c r="F384" s="63"/>
      <c r="G384" s="63"/>
      <c r="H384" s="63"/>
      <c r="I384" s="63"/>
      <c r="J384" s="63"/>
      <c r="K384" s="63"/>
      <c r="L384" s="63"/>
      <c r="M384" s="63"/>
      <c r="N384" s="63"/>
      <c r="O384" s="63"/>
      <c r="P384" s="63"/>
      <c r="Q384" s="63"/>
      <c r="R384" s="29"/>
      <c r="S384" s="29"/>
      <c r="T384" s="29"/>
      <c r="U384" s="29"/>
      <c r="V384" s="29"/>
      <c r="W384" s="29"/>
      <c r="X384" s="29"/>
      <c r="Y384" s="29"/>
      <c r="Z384" s="29"/>
      <c r="AA384" s="29"/>
      <c r="AB384" s="29"/>
    </row>
    <row r="385" spans="1:28" x14ac:dyDescent="0.3">
      <c r="A385" s="29"/>
      <c r="B385" s="63"/>
      <c r="C385" s="63"/>
      <c r="D385" s="63"/>
      <c r="E385" s="63"/>
      <c r="F385" s="63"/>
      <c r="G385" s="63"/>
      <c r="H385" s="63"/>
      <c r="I385" s="63"/>
      <c r="J385" s="63"/>
      <c r="K385" s="63"/>
      <c r="L385" s="63"/>
      <c r="M385" s="63"/>
      <c r="N385" s="63"/>
      <c r="O385" s="63"/>
      <c r="P385" s="63"/>
      <c r="Q385" s="63"/>
      <c r="R385" s="29"/>
      <c r="S385" s="29"/>
      <c r="T385" s="29"/>
      <c r="U385" s="29"/>
      <c r="V385" s="29"/>
      <c r="W385" s="29"/>
      <c r="X385" s="29"/>
      <c r="Y385" s="29"/>
      <c r="Z385" s="29"/>
      <c r="AA385" s="29"/>
      <c r="AB385" s="29"/>
    </row>
    <row r="386" spans="1:28" x14ac:dyDescent="0.3">
      <c r="A386" s="29"/>
      <c r="B386" s="63"/>
      <c r="C386" s="63"/>
      <c r="D386" s="63"/>
      <c r="E386" s="63"/>
      <c r="F386" s="63"/>
      <c r="G386" s="63"/>
      <c r="H386" s="63"/>
      <c r="I386" s="63"/>
      <c r="J386" s="63"/>
      <c r="K386" s="63"/>
      <c r="L386" s="63"/>
      <c r="M386" s="63"/>
      <c r="N386" s="63"/>
      <c r="O386" s="63"/>
      <c r="P386" s="63"/>
      <c r="Q386" s="63"/>
      <c r="R386" s="29"/>
      <c r="S386" s="29"/>
      <c r="T386" s="29"/>
      <c r="U386" s="29"/>
      <c r="V386" s="29"/>
      <c r="W386" s="29"/>
      <c r="X386" s="29"/>
      <c r="Y386" s="29"/>
      <c r="Z386" s="29"/>
      <c r="AA386" s="29"/>
      <c r="AB386" s="29"/>
    </row>
    <row r="387" spans="1:28" x14ac:dyDescent="0.3">
      <c r="A387" s="29"/>
      <c r="B387" s="63"/>
      <c r="C387" s="63"/>
      <c r="D387" s="63"/>
      <c r="E387" s="63"/>
      <c r="F387" s="63"/>
      <c r="G387" s="63"/>
      <c r="H387" s="63"/>
      <c r="I387" s="63"/>
      <c r="J387" s="63"/>
      <c r="K387" s="63"/>
      <c r="L387" s="63"/>
      <c r="M387" s="63"/>
      <c r="N387" s="63"/>
      <c r="O387" s="63"/>
      <c r="P387" s="63"/>
      <c r="Q387" s="63"/>
      <c r="R387" s="29"/>
      <c r="S387" s="29"/>
      <c r="T387" s="29"/>
      <c r="U387" s="29"/>
      <c r="V387" s="29"/>
      <c r="W387" s="29"/>
      <c r="X387" s="29"/>
      <c r="Y387" s="29"/>
      <c r="Z387" s="29"/>
      <c r="AA387" s="29"/>
      <c r="AB387" s="29"/>
    </row>
    <row r="388" spans="1:28" x14ac:dyDescent="0.3">
      <c r="A388" s="29"/>
      <c r="B388" s="63"/>
      <c r="C388" s="63"/>
      <c r="D388" s="63"/>
      <c r="E388" s="63"/>
      <c r="F388" s="63"/>
      <c r="G388" s="63"/>
      <c r="H388" s="63"/>
      <c r="I388" s="63"/>
      <c r="J388" s="63"/>
      <c r="K388" s="63"/>
      <c r="L388" s="63"/>
      <c r="M388" s="63"/>
      <c r="N388" s="63"/>
      <c r="O388" s="63"/>
      <c r="P388" s="63"/>
      <c r="Q388" s="63"/>
      <c r="R388" s="29"/>
      <c r="S388" s="29"/>
      <c r="T388" s="29"/>
      <c r="U388" s="29"/>
      <c r="V388" s="29"/>
      <c r="W388" s="29"/>
      <c r="X388" s="29"/>
      <c r="Y388" s="29"/>
      <c r="Z388" s="29"/>
      <c r="AA388" s="29"/>
      <c r="AB388" s="29"/>
    </row>
    <row r="389" spans="1:28" x14ac:dyDescent="0.3">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row>
    <row r="390" spans="1:28" x14ac:dyDescent="0.3">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row>
    <row r="391" spans="1:28" x14ac:dyDescent="0.3">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row>
    <row r="392" spans="1:28" x14ac:dyDescent="0.3">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row>
    <row r="393" spans="1:28" x14ac:dyDescent="0.3">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row>
    <row r="394" spans="1:28" x14ac:dyDescent="0.3">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row>
    <row r="395" spans="1:28" x14ac:dyDescent="0.3">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row>
    <row r="396" spans="1:28" x14ac:dyDescent="0.3">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row>
    <row r="397" spans="1:28" x14ac:dyDescent="0.3">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row>
    <row r="398" spans="1:28" x14ac:dyDescent="0.3">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row>
    <row r="399" spans="1:28" x14ac:dyDescent="0.3">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row>
    <row r="400" spans="1:28" x14ac:dyDescent="0.3">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row>
    <row r="401" spans="1:28" x14ac:dyDescent="0.3">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row>
  </sheetData>
  <mergeCells count="6">
    <mergeCell ref="AB6:AK6"/>
    <mergeCell ref="P6:Y6"/>
    <mergeCell ref="D6:M6"/>
    <mergeCell ref="A1:C1"/>
    <mergeCell ref="A2:G2"/>
    <mergeCell ref="A3:C3"/>
  </mergeCells>
  <phoneticPr fontId="15" type="noConversion"/>
  <pageMargins left="0.7" right="0.7" top="0.75" bottom="0.75" header="0.3" footer="0.3"/>
  <pageSetup scale="46"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F3F87-8F25-48E4-821C-9145D1B026CA}">
  <sheetPr codeName="Sheet21"/>
  <dimension ref="A1:F148"/>
  <sheetViews>
    <sheetView workbookViewId="0">
      <selection activeCell="A7" sqref="A7"/>
    </sheetView>
  </sheetViews>
  <sheetFormatPr defaultRowHeight="14.4" x14ac:dyDescent="0.3"/>
  <cols>
    <col min="1" max="1" width="77.6640625" bestFit="1" customWidth="1"/>
    <col min="2" max="2" width="26.5546875" customWidth="1"/>
    <col min="3" max="3" width="15.109375" bestFit="1" customWidth="1"/>
    <col min="4" max="4" width="13.88671875" bestFit="1" customWidth="1"/>
    <col min="5" max="5" width="14.88671875" bestFit="1" customWidth="1"/>
    <col min="6" max="6" width="16" customWidth="1"/>
  </cols>
  <sheetData>
    <row r="1" spans="1:6" x14ac:dyDescent="0.3">
      <c r="A1" s="78" t="s">
        <v>201</v>
      </c>
      <c r="B1" s="1"/>
      <c r="C1" s="1"/>
      <c r="D1" s="29"/>
      <c r="E1" s="1"/>
      <c r="F1" s="29"/>
    </row>
    <row r="2" spans="1:6" x14ac:dyDescent="0.3">
      <c r="A2" s="87" t="s">
        <v>153</v>
      </c>
      <c r="B2" s="88" t="s">
        <v>154</v>
      </c>
      <c r="C2" s="88" t="s">
        <v>9</v>
      </c>
      <c r="D2" s="89" t="s">
        <v>155</v>
      </c>
      <c r="E2" s="88" t="s">
        <v>7</v>
      </c>
      <c r="F2" s="89" t="s">
        <v>8</v>
      </c>
    </row>
    <row r="3" spans="1:6" x14ac:dyDescent="0.3">
      <c r="A3" s="92" t="s">
        <v>156</v>
      </c>
      <c r="B3" s="13"/>
      <c r="C3" s="6"/>
      <c r="D3" s="93"/>
      <c r="E3" s="6"/>
      <c r="F3" s="93"/>
    </row>
    <row r="4" spans="1:6" x14ac:dyDescent="0.3">
      <c r="A4" s="90" t="s">
        <v>157</v>
      </c>
      <c r="B4" s="14"/>
      <c r="C4" s="7"/>
      <c r="D4" s="91"/>
      <c r="E4" s="7"/>
      <c r="F4" s="91"/>
    </row>
    <row r="5" spans="1:6" x14ac:dyDescent="0.3">
      <c r="A5" s="90" t="s">
        <v>158</v>
      </c>
      <c r="B5" s="14"/>
      <c r="C5" s="7"/>
      <c r="D5" s="91"/>
      <c r="E5" s="7"/>
      <c r="F5" s="91"/>
    </row>
    <row r="6" spans="1:6" x14ac:dyDescent="0.3">
      <c r="A6" s="90" t="s">
        <v>159</v>
      </c>
      <c r="B6" s="14"/>
      <c r="C6" s="7"/>
      <c r="D6" s="91"/>
      <c r="E6" s="7"/>
      <c r="F6" s="91"/>
    </row>
    <row r="7" spans="1:6" x14ac:dyDescent="0.3">
      <c r="A7" s="90" t="s">
        <v>160</v>
      </c>
      <c r="B7" s="14"/>
      <c r="C7" s="7"/>
      <c r="D7" s="91"/>
      <c r="E7" s="7"/>
      <c r="F7" s="91"/>
    </row>
    <row r="8" spans="1:6" x14ac:dyDescent="0.3">
      <c r="A8" s="90" t="s">
        <v>161</v>
      </c>
      <c r="B8" s="14"/>
      <c r="C8" s="7"/>
      <c r="D8" s="91"/>
      <c r="E8" s="7"/>
      <c r="F8" s="91"/>
    </row>
    <row r="9" spans="1:6" x14ac:dyDescent="0.3">
      <c r="A9" s="90" t="s">
        <v>162</v>
      </c>
      <c r="B9" s="14"/>
      <c r="C9" s="7"/>
      <c r="D9" s="91"/>
      <c r="E9" s="7"/>
      <c r="F9" s="91"/>
    </row>
    <row r="10" spans="1:6" x14ac:dyDescent="0.3">
      <c r="A10" s="90" t="s">
        <v>163</v>
      </c>
      <c r="B10" s="14"/>
      <c r="C10" s="7"/>
      <c r="D10" s="91"/>
      <c r="E10" s="7"/>
      <c r="F10" s="91"/>
    </row>
    <row r="11" spans="1:6" x14ac:dyDescent="0.3">
      <c r="A11" s="90" t="s">
        <v>164</v>
      </c>
      <c r="B11" s="14"/>
      <c r="C11" s="7"/>
      <c r="D11" s="91"/>
      <c r="E11" s="7"/>
      <c r="F11" s="91"/>
    </row>
    <row r="12" spans="1:6" x14ac:dyDescent="0.3">
      <c r="A12" s="90" t="s">
        <v>165</v>
      </c>
      <c r="B12" s="14"/>
      <c r="C12" s="7"/>
      <c r="D12" s="91"/>
      <c r="E12" s="7"/>
      <c r="F12" s="91"/>
    </row>
    <row r="13" spans="1:6" x14ac:dyDescent="0.3">
      <c r="A13" s="90" t="s">
        <v>166</v>
      </c>
      <c r="B13" s="7"/>
      <c r="C13" s="7"/>
      <c r="D13" s="91"/>
      <c r="E13" s="7"/>
      <c r="F13" s="91"/>
    </row>
    <row r="14" spans="1:6" x14ac:dyDescent="0.3">
      <c r="A14" s="90" t="s">
        <v>167</v>
      </c>
      <c r="B14" s="7"/>
      <c r="C14" s="7"/>
      <c r="D14" s="91"/>
      <c r="E14" s="7"/>
      <c r="F14" s="91"/>
    </row>
    <row r="15" spans="1:6" x14ac:dyDescent="0.3">
      <c r="A15" s="90" t="s">
        <v>168</v>
      </c>
      <c r="B15" s="7"/>
      <c r="C15" s="7"/>
      <c r="D15" s="91"/>
      <c r="E15" s="7"/>
      <c r="F15" s="91"/>
    </row>
    <row r="16" spans="1:6" x14ac:dyDescent="0.3">
      <c r="A16" s="90" t="s">
        <v>169</v>
      </c>
      <c r="B16" s="7"/>
      <c r="C16" s="7"/>
      <c r="D16" s="91"/>
      <c r="E16" s="7"/>
      <c r="F16" s="91"/>
    </row>
    <row r="17" spans="1:6" x14ac:dyDescent="0.3">
      <c r="A17" s="90" t="s">
        <v>170</v>
      </c>
      <c r="B17" s="7"/>
      <c r="C17" s="7"/>
      <c r="D17" s="91"/>
      <c r="E17" s="7"/>
      <c r="F17" s="91"/>
    </row>
    <row r="18" spans="1:6" x14ac:dyDescent="0.3">
      <c r="A18" s="90" t="s">
        <v>171</v>
      </c>
      <c r="B18" s="7"/>
      <c r="C18" s="7"/>
      <c r="D18" s="91"/>
      <c r="E18" s="7"/>
      <c r="F18" s="91"/>
    </row>
    <row r="19" spans="1:6" x14ac:dyDescent="0.3">
      <c r="A19" s="90" t="s">
        <v>172</v>
      </c>
      <c r="B19" s="7"/>
      <c r="C19" s="7"/>
      <c r="D19" s="91"/>
      <c r="E19" s="7"/>
      <c r="F19" s="91"/>
    </row>
    <row r="20" spans="1:6" x14ac:dyDescent="0.3">
      <c r="A20" s="90" t="s">
        <v>173</v>
      </c>
      <c r="B20" s="7"/>
      <c r="C20" s="7"/>
      <c r="D20" s="91"/>
      <c r="E20" s="7"/>
      <c r="F20" s="91"/>
    </row>
    <row r="21" spans="1:6" x14ac:dyDescent="0.3">
      <c r="A21" s="90" t="s">
        <v>174</v>
      </c>
      <c r="B21" s="7"/>
      <c r="C21" s="7"/>
      <c r="D21" s="91"/>
      <c r="E21" s="7"/>
      <c r="F21" s="91"/>
    </row>
    <row r="22" spans="1:6" x14ac:dyDescent="0.3">
      <c r="A22" s="90" t="s">
        <v>175</v>
      </c>
      <c r="B22" s="7"/>
      <c r="C22" s="7"/>
      <c r="D22" s="91"/>
      <c r="E22" s="7"/>
      <c r="F22" s="91"/>
    </row>
    <row r="23" spans="1:6" x14ac:dyDescent="0.3">
      <c r="A23" s="90" t="s">
        <v>176</v>
      </c>
      <c r="B23" s="7"/>
      <c r="C23" s="7"/>
      <c r="D23" s="91"/>
      <c r="E23" s="7"/>
      <c r="F23" s="91"/>
    </row>
    <row r="24" spans="1:6" x14ac:dyDescent="0.3">
      <c r="A24" s="90" t="s">
        <v>177</v>
      </c>
      <c r="B24" s="7"/>
      <c r="C24" s="7"/>
      <c r="D24" s="91"/>
      <c r="E24" s="7"/>
      <c r="F24" s="91"/>
    </row>
    <row r="25" spans="1:6" x14ac:dyDescent="0.3">
      <c r="A25" s="90" t="s">
        <v>178</v>
      </c>
      <c r="B25" s="7"/>
      <c r="C25" s="7"/>
      <c r="D25" s="91"/>
      <c r="E25" s="7"/>
      <c r="F25" s="91"/>
    </row>
    <row r="26" spans="1:6" x14ac:dyDescent="0.3">
      <c r="A26" s="90" t="s">
        <v>179</v>
      </c>
      <c r="B26" s="7"/>
      <c r="C26" s="7"/>
      <c r="D26" s="91"/>
      <c r="E26" s="7"/>
      <c r="F26" s="91"/>
    </row>
    <row r="27" spans="1:6" x14ac:dyDescent="0.3">
      <c r="A27" s="90" t="s">
        <v>180</v>
      </c>
      <c r="B27" s="7"/>
      <c r="C27" s="7"/>
      <c r="D27" s="91"/>
      <c r="E27" s="7"/>
      <c r="F27" s="91"/>
    </row>
    <row r="28" spans="1:6" x14ac:dyDescent="0.3">
      <c r="A28" s="90" t="s">
        <v>181</v>
      </c>
      <c r="B28" s="7"/>
      <c r="C28" s="7"/>
      <c r="D28" s="91"/>
      <c r="E28" s="7"/>
      <c r="F28" s="91"/>
    </row>
    <row r="29" spans="1:6" x14ac:dyDescent="0.3">
      <c r="A29" s="90" t="s">
        <v>182</v>
      </c>
      <c r="B29" s="7"/>
      <c r="C29" s="7"/>
      <c r="D29" s="91"/>
      <c r="E29" s="7"/>
      <c r="F29" s="91"/>
    </row>
    <row r="30" spans="1:6" x14ac:dyDescent="0.3">
      <c r="A30" s="90" t="s">
        <v>183</v>
      </c>
      <c r="B30" s="7"/>
      <c r="C30" s="7"/>
      <c r="D30" s="91"/>
      <c r="E30" s="7"/>
      <c r="F30" s="91"/>
    </row>
    <row r="31" spans="1:6" x14ac:dyDescent="0.3">
      <c r="A31" s="90" t="s">
        <v>184</v>
      </c>
      <c r="B31" s="7"/>
      <c r="C31" s="7"/>
      <c r="D31" s="91"/>
      <c r="E31" s="7"/>
      <c r="F31" s="91"/>
    </row>
    <row r="32" spans="1:6" x14ac:dyDescent="0.3">
      <c r="A32" s="90" t="s">
        <v>185</v>
      </c>
      <c r="B32" s="7"/>
      <c r="C32" s="7"/>
      <c r="D32" s="91"/>
      <c r="E32" s="7"/>
      <c r="F32" s="91"/>
    </row>
    <row r="33" spans="1:6" x14ac:dyDescent="0.3">
      <c r="A33" s="90" t="s">
        <v>186</v>
      </c>
      <c r="B33" s="7"/>
      <c r="C33" s="7"/>
      <c r="D33" s="91"/>
      <c r="E33" s="7"/>
      <c r="F33" s="91"/>
    </row>
    <row r="34" spans="1:6" x14ac:dyDescent="0.3">
      <c r="A34" s="90" t="s">
        <v>187</v>
      </c>
      <c r="B34" s="7"/>
      <c r="C34" s="7"/>
      <c r="D34" s="91"/>
      <c r="E34" s="7"/>
      <c r="F34" s="91"/>
    </row>
    <row r="35" spans="1:6" x14ac:dyDescent="0.3">
      <c r="A35" s="90" t="s">
        <v>188</v>
      </c>
      <c r="B35" s="7"/>
      <c r="C35" s="7"/>
      <c r="D35" s="91"/>
      <c r="E35" s="7"/>
      <c r="F35" s="91"/>
    </row>
    <row r="36" spans="1:6" x14ac:dyDescent="0.3">
      <c r="A36" s="90" t="s">
        <v>189</v>
      </c>
      <c r="B36" s="7"/>
      <c r="C36" s="7"/>
      <c r="D36" s="91"/>
      <c r="E36" s="7"/>
      <c r="F36" s="91"/>
    </row>
    <row r="37" spans="1:6" x14ac:dyDescent="0.3">
      <c r="A37" s="90" t="s">
        <v>190</v>
      </c>
      <c r="B37" s="7"/>
      <c r="C37" s="7"/>
      <c r="D37" s="91"/>
      <c r="E37" s="7"/>
      <c r="F37" s="91"/>
    </row>
    <row r="38" spans="1:6" x14ac:dyDescent="0.3">
      <c r="A38" s="90" t="s">
        <v>191</v>
      </c>
      <c r="B38" s="7"/>
      <c r="C38" s="7"/>
      <c r="D38" s="91"/>
      <c r="E38" s="7"/>
      <c r="F38" s="91"/>
    </row>
    <row r="39" spans="1:6" x14ac:dyDescent="0.3">
      <c r="A39" s="90" t="s">
        <v>192</v>
      </c>
      <c r="B39" s="7"/>
      <c r="C39" s="7"/>
      <c r="D39" s="91"/>
      <c r="E39" s="7"/>
      <c r="F39" s="91"/>
    </row>
    <row r="40" spans="1:6" x14ac:dyDescent="0.3">
      <c r="A40" s="90" t="s">
        <v>193</v>
      </c>
      <c r="B40" s="7"/>
      <c r="C40" s="7"/>
      <c r="D40" s="91"/>
      <c r="E40" s="7"/>
      <c r="F40" s="91"/>
    </row>
    <row r="41" spans="1:6" x14ac:dyDescent="0.3">
      <c r="A41" s="90" t="s">
        <v>194</v>
      </c>
      <c r="B41" s="7"/>
      <c r="C41" s="7"/>
      <c r="D41" s="91"/>
      <c r="E41" s="7"/>
      <c r="F41" s="91"/>
    </row>
    <row r="42" spans="1:6" x14ac:dyDescent="0.3">
      <c r="A42" s="90" t="s">
        <v>195</v>
      </c>
      <c r="B42" s="7"/>
      <c r="C42" s="7"/>
      <c r="D42" s="91"/>
      <c r="E42" s="7"/>
      <c r="F42" s="91"/>
    </row>
    <row r="43" spans="1:6" x14ac:dyDescent="0.3">
      <c r="A43" s="90" t="s">
        <v>196</v>
      </c>
      <c r="B43" s="7"/>
      <c r="C43" s="7"/>
      <c r="D43" s="91"/>
      <c r="E43" s="7"/>
      <c r="F43" s="91"/>
    </row>
    <row r="44" spans="1:6" x14ac:dyDescent="0.3">
      <c r="A44" s="90" t="s">
        <v>197</v>
      </c>
      <c r="B44" s="7"/>
      <c r="C44" s="7"/>
      <c r="D44" s="91"/>
      <c r="E44" s="7"/>
      <c r="F44" s="91"/>
    </row>
    <row r="45" spans="1:6" x14ac:dyDescent="0.3">
      <c r="A45" s="90" t="s">
        <v>198</v>
      </c>
      <c r="B45" s="7"/>
      <c r="C45" s="7"/>
      <c r="D45" s="91"/>
      <c r="E45" s="7"/>
      <c r="F45" s="91"/>
    </row>
    <row r="46" spans="1:6" x14ac:dyDescent="0.3">
      <c r="A46" s="90" t="s">
        <v>199</v>
      </c>
      <c r="B46" s="7"/>
      <c r="C46" s="7"/>
      <c r="D46" s="91"/>
      <c r="E46" s="7"/>
      <c r="F46" s="91"/>
    </row>
    <row r="47" spans="1:6" x14ac:dyDescent="0.3">
      <c r="A47" s="90" t="s">
        <v>200</v>
      </c>
      <c r="B47" s="88"/>
      <c r="C47" s="88"/>
      <c r="D47" s="88"/>
      <c r="E47" s="88"/>
      <c r="F47" s="88"/>
    </row>
    <row r="50" spans="1:6" x14ac:dyDescent="0.3">
      <c r="A50" s="78" t="s">
        <v>202</v>
      </c>
    </row>
    <row r="51" spans="1:6" s="3" customFormat="1" x14ac:dyDescent="0.3">
      <c r="A51" s="87" t="s">
        <v>153</v>
      </c>
      <c r="B51" s="88" t="s">
        <v>154</v>
      </c>
      <c r="C51" s="88" t="s">
        <v>9</v>
      </c>
      <c r="D51" s="89" t="s">
        <v>155</v>
      </c>
      <c r="E51" s="88" t="s">
        <v>7</v>
      </c>
      <c r="F51" s="89" t="s">
        <v>8</v>
      </c>
    </row>
    <row r="52" spans="1:6" s="3" customFormat="1" x14ac:dyDescent="0.3">
      <c r="A52" s="92" t="s">
        <v>156</v>
      </c>
      <c r="B52" s="13"/>
      <c r="C52" s="6"/>
      <c r="D52" s="93"/>
      <c r="E52" s="6"/>
      <c r="F52" s="93"/>
    </row>
    <row r="53" spans="1:6" s="3" customFormat="1" x14ac:dyDescent="0.3">
      <c r="A53" s="90" t="s">
        <v>157</v>
      </c>
      <c r="B53" s="14"/>
      <c r="C53" s="7"/>
      <c r="D53" s="91"/>
      <c r="E53" s="7"/>
      <c r="F53" s="91"/>
    </row>
    <row r="54" spans="1:6" s="3" customFormat="1" x14ac:dyDescent="0.3">
      <c r="A54" s="90" t="s">
        <v>159</v>
      </c>
      <c r="B54" s="14"/>
      <c r="C54" s="7"/>
      <c r="D54" s="91"/>
      <c r="E54" s="7"/>
      <c r="F54" s="91"/>
    </row>
    <row r="55" spans="1:6" s="3" customFormat="1" x14ac:dyDescent="0.3">
      <c r="A55" s="90" t="s">
        <v>169</v>
      </c>
      <c r="B55" s="14"/>
      <c r="C55" s="7"/>
      <c r="D55" s="91"/>
      <c r="E55" s="7"/>
      <c r="F55" s="91"/>
    </row>
    <row r="56" spans="1:6" s="3" customFormat="1" x14ac:dyDescent="0.3">
      <c r="A56" s="90" t="s">
        <v>165</v>
      </c>
      <c r="B56" s="14"/>
      <c r="C56" s="7"/>
      <c r="D56" s="91"/>
      <c r="E56" s="7"/>
      <c r="F56" s="91"/>
    </row>
    <row r="57" spans="1:6" s="3" customFormat="1" x14ac:dyDescent="0.3">
      <c r="A57" s="90" t="s">
        <v>161</v>
      </c>
      <c r="B57" s="14"/>
      <c r="C57" s="7"/>
      <c r="D57" s="91"/>
      <c r="E57" s="7"/>
      <c r="F57" s="91"/>
    </row>
    <row r="58" spans="1:6" s="3" customFormat="1" x14ac:dyDescent="0.3">
      <c r="A58" s="90" t="s">
        <v>168</v>
      </c>
      <c r="B58" s="14"/>
      <c r="C58" s="7"/>
      <c r="D58" s="91"/>
      <c r="E58" s="7"/>
      <c r="F58" s="91"/>
    </row>
    <row r="59" spans="1:6" s="3" customFormat="1" x14ac:dyDescent="0.3">
      <c r="A59" s="90" t="s">
        <v>176</v>
      </c>
      <c r="B59" s="14"/>
      <c r="C59" s="7"/>
      <c r="D59" s="91"/>
      <c r="E59" s="7"/>
      <c r="F59" s="91"/>
    </row>
    <row r="60" spans="1:6" s="3" customFormat="1" x14ac:dyDescent="0.3">
      <c r="A60" s="90" t="s">
        <v>158</v>
      </c>
      <c r="B60" s="7"/>
      <c r="C60" s="7"/>
      <c r="D60" s="91"/>
      <c r="E60" s="7"/>
      <c r="F60" s="91"/>
    </row>
    <row r="61" spans="1:6" s="3" customFormat="1" x14ac:dyDescent="0.3">
      <c r="A61" s="90" t="s">
        <v>162</v>
      </c>
      <c r="B61" s="7"/>
      <c r="C61" s="7"/>
      <c r="D61" s="91"/>
      <c r="E61" s="7"/>
      <c r="F61" s="91"/>
    </row>
    <row r="62" spans="1:6" s="3" customFormat="1" x14ac:dyDescent="0.3">
      <c r="A62" s="90" t="s">
        <v>160</v>
      </c>
      <c r="B62" s="7"/>
      <c r="C62" s="7"/>
      <c r="D62" s="91"/>
      <c r="E62" s="7"/>
      <c r="F62" s="91"/>
    </row>
    <row r="63" spans="1:6" s="3" customFormat="1" x14ac:dyDescent="0.3">
      <c r="A63" s="90" t="s">
        <v>194</v>
      </c>
      <c r="B63" s="7"/>
      <c r="C63" s="7"/>
      <c r="D63" s="91"/>
      <c r="E63" s="7"/>
      <c r="F63" s="91"/>
    </row>
    <row r="64" spans="1:6" s="3" customFormat="1" x14ac:dyDescent="0.3">
      <c r="A64" s="90" t="s">
        <v>163</v>
      </c>
      <c r="B64" s="7"/>
      <c r="C64" s="7"/>
      <c r="D64" s="91"/>
      <c r="E64" s="7"/>
      <c r="F64" s="91"/>
    </row>
    <row r="65" spans="1:6" s="3" customFormat="1" x14ac:dyDescent="0.3">
      <c r="A65" s="90" t="s">
        <v>164</v>
      </c>
      <c r="B65" s="7"/>
      <c r="C65" s="7"/>
      <c r="D65" s="91"/>
      <c r="E65" s="7"/>
      <c r="F65" s="91"/>
    </row>
    <row r="66" spans="1:6" s="3" customFormat="1" x14ac:dyDescent="0.3">
      <c r="A66" s="90" t="s">
        <v>178</v>
      </c>
      <c r="B66" s="7"/>
      <c r="C66" s="7"/>
      <c r="D66" s="91"/>
      <c r="E66" s="7"/>
      <c r="F66" s="91"/>
    </row>
    <row r="67" spans="1:6" s="3" customFormat="1" x14ac:dyDescent="0.3">
      <c r="A67" s="90" t="s">
        <v>167</v>
      </c>
      <c r="B67" s="7"/>
      <c r="C67" s="7"/>
      <c r="D67" s="91"/>
      <c r="E67" s="7"/>
      <c r="F67" s="91"/>
    </row>
    <row r="68" spans="1:6" s="3" customFormat="1" x14ac:dyDescent="0.3">
      <c r="A68" s="90" t="s">
        <v>188</v>
      </c>
      <c r="B68" s="7"/>
      <c r="C68" s="7"/>
      <c r="D68" s="91"/>
      <c r="E68" s="7"/>
      <c r="F68" s="91"/>
    </row>
    <row r="69" spans="1:6" s="3" customFormat="1" x14ac:dyDescent="0.3">
      <c r="A69" s="90" t="s">
        <v>170</v>
      </c>
      <c r="B69" s="7"/>
      <c r="C69" s="7"/>
      <c r="D69" s="91"/>
      <c r="E69" s="7"/>
      <c r="F69" s="91"/>
    </row>
    <row r="70" spans="1:6" s="3" customFormat="1" x14ac:dyDescent="0.3">
      <c r="A70" s="90" t="s">
        <v>166</v>
      </c>
      <c r="B70" s="7"/>
      <c r="C70" s="7"/>
      <c r="D70" s="91"/>
      <c r="E70" s="7"/>
      <c r="F70" s="91"/>
    </row>
    <row r="71" spans="1:6" s="3" customFormat="1" x14ac:dyDescent="0.3">
      <c r="A71" s="90" t="s">
        <v>172</v>
      </c>
      <c r="B71" s="7"/>
      <c r="C71" s="7"/>
      <c r="D71" s="91"/>
      <c r="E71" s="7"/>
      <c r="F71" s="91"/>
    </row>
    <row r="72" spans="1:6" s="3" customFormat="1" x14ac:dyDescent="0.3">
      <c r="A72" s="90" t="s">
        <v>200</v>
      </c>
      <c r="B72" s="7"/>
      <c r="C72" s="7"/>
      <c r="D72" s="91"/>
      <c r="E72" s="7"/>
      <c r="F72" s="91"/>
    </row>
    <row r="73" spans="1:6" s="3" customFormat="1" x14ac:dyDescent="0.3">
      <c r="A73" s="90" t="s">
        <v>171</v>
      </c>
      <c r="B73" s="7"/>
      <c r="C73" s="7"/>
      <c r="D73" s="91"/>
      <c r="E73" s="7"/>
      <c r="F73" s="91"/>
    </row>
    <row r="74" spans="1:6" s="3" customFormat="1" x14ac:dyDescent="0.3">
      <c r="A74" s="90" t="s">
        <v>184</v>
      </c>
      <c r="B74" s="7"/>
      <c r="C74" s="7"/>
      <c r="D74" s="91"/>
      <c r="E74" s="7"/>
      <c r="F74" s="91"/>
    </row>
    <row r="75" spans="1:6" s="3" customFormat="1" x14ac:dyDescent="0.3">
      <c r="A75" s="90" t="s">
        <v>174</v>
      </c>
      <c r="B75" s="7"/>
      <c r="C75" s="7"/>
      <c r="D75" s="91"/>
      <c r="E75" s="7"/>
      <c r="F75" s="91"/>
    </row>
    <row r="76" spans="1:6" s="3" customFormat="1" x14ac:dyDescent="0.3">
      <c r="A76" s="90" t="s">
        <v>195</v>
      </c>
      <c r="B76" s="7"/>
      <c r="C76" s="7"/>
      <c r="D76" s="91"/>
      <c r="E76" s="7"/>
      <c r="F76" s="91"/>
    </row>
    <row r="77" spans="1:6" s="3" customFormat="1" x14ac:dyDescent="0.3">
      <c r="A77" s="90" t="s">
        <v>173</v>
      </c>
      <c r="B77" s="7"/>
      <c r="C77" s="7"/>
      <c r="D77" s="91"/>
      <c r="E77" s="7"/>
      <c r="F77" s="91"/>
    </row>
    <row r="78" spans="1:6" s="3" customFormat="1" x14ac:dyDescent="0.3">
      <c r="A78" s="90" t="s">
        <v>193</v>
      </c>
      <c r="B78" s="7"/>
      <c r="C78" s="7"/>
      <c r="D78" s="91"/>
      <c r="E78" s="7"/>
      <c r="F78" s="91"/>
    </row>
    <row r="79" spans="1:6" s="3" customFormat="1" x14ac:dyDescent="0.3">
      <c r="A79" s="90" t="s">
        <v>185</v>
      </c>
      <c r="B79" s="7"/>
      <c r="C79" s="7"/>
      <c r="D79" s="91"/>
      <c r="E79" s="7"/>
      <c r="F79" s="91"/>
    </row>
    <row r="80" spans="1:6" s="3" customFormat="1" x14ac:dyDescent="0.3">
      <c r="A80" s="90" t="s">
        <v>180</v>
      </c>
      <c r="B80" s="7"/>
      <c r="C80" s="7"/>
      <c r="D80" s="91"/>
      <c r="E80" s="7"/>
      <c r="F80" s="91"/>
    </row>
    <row r="81" spans="1:6" s="3" customFormat="1" x14ac:dyDescent="0.3">
      <c r="A81" s="90" t="s">
        <v>177</v>
      </c>
      <c r="B81" s="7"/>
      <c r="C81" s="7"/>
      <c r="D81" s="91"/>
      <c r="E81" s="7"/>
      <c r="F81" s="91"/>
    </row>
    <row r="82" spans="1:6" s="3" customFormat="1" x14ac:dyDescent="0.3">
      <c r="A82" s="90" t="s">
        <v>175</v>
      </c>
      <c r="B82" s="7"/>
      <c r="C82" s="7"/>
      <c r="D82" s="91"/>
      <c r="E82" s="7"/>
      <c r="F82" s="91"/>
    </row>
    <row r="83" spans="1:6" s="3" customFormat="1" x14ac:dyDescent="0.3">
      <c r="A83" s="90" t="s">
        <v>179</v>
      </c>
      <c r="B83" s="7"/>
      <c r="C83" s="7"/>
      <c r="D83" s="91"/>
      <c r="E83" s="7"/>
      <c r="F83" s="91"/>
    </row>
    <row r="84" spans="1:6" s="3" customFormat="1" x14ac:dyDescent="0.3">
      <c r="A84" s="90" t="s">
        <v>181</v>
      </c>
      <c r="B84" s="7"/>
      <c r="C84" s="7"/>
      <c r="D84" s="91"/>
      <c r="E84" s="7"/>
      <c r="F84" s="91"/>
    </row>
    <row r="85" spans="1:6" s="3" customFormat="1" x14ac:dyDescent="0.3">
      <c r="A85" s="90" t="s">
        <v>191</v>
      </c>
      <c r="B85" s="7"/>
      <c r="C85" s="7"/>
      <c r="D85" s="91"/>
      <c r="E85" s="7"/>
      <c r="F85" s="91"/>
    </row>
    <row r="86" spans="1:6" s="3" customFormat="1" x14ac:dyDescent="0.3">
      <c r="A86" s="90" t="s">
        <v>190</v>
      </c>
      <c r="B86" s="7"/>
      <c r="C86" s="7"/>
      <c r="D86" s="91"/>
      <c r="E86" s="7"/>
      <c r="F86" s="91"/>
    </row>
    <row r="87" spans="1:6" s="3" customFormat="1" x14ac:dyDescent="0.3">
      <c r="A87" s="90" t="s">
        <v>183</v>
      </c>
      <c r="B87" s="7"/>
      <c r="C87" s="7"/>
      <c r="D87" s="91"/>
      <c r="E87" s="7"/>
      <c r="F87" s="91"/>
    </row>
    <row r="88" spans="1:6" s="3" customFormat="1" x14ac:dyDescent="0.3">
      <c r="A88" s="90" t="s">
        <v>186</v>
      </c>
      <c r="B88" s="7"/>
      <c r="C88" s="7"/>
      <c r="D88" s="91"/>
      <c r="E88" s="7"/>
      <c r="F88" s="91"/>
    </row>
    <row r="89" spans="1:6" s="3" customFormat="1" x14ac:dyDescent="0.3">
      <c r="A89" s="90" t="s">
        <v>182</v>
      </c>
      <c r="B89" s="7"/>
      <c r="C89" s="7"/>
      <c r="D89" s="91"/>
      <c r="E89" s="7"/>
      <c r="F89" s="91"/>
    </row>
    <row r="90" spans="1:6" s="3" customFormat="1" x14ac:dyDescent="0.3">
      <c r="A90" s="90" t="s">
        <v>192</v>
      </c>
      <c r="B90" s="7"/>
      <c r="C90" s="7"/>
      <c r="D90" s="91"/>
      <c r="E90" s="7"/>
      <c r="F90" s="91"/>
    </row>
    <row r="91" spans="1:6" s="3" customFormat="1" x14ac:dyDescent="0.3">
      <c r="A91" s="90" t="s">
        <v>197</v>
      </c>
      <c r="B91" s="7"/>
      <c r="C91" s="7"/>
      <c r="D91" s="91"/>
      <c r="E91" s="7"/>
      <c r="F91" s="91"/>
    </row>
    <row r="92" spans="1:6" s="3" customFormat="1" x14ac:dyDescent="0.3">
      <c r="A92" s="90" t="s">
        <v>196</v>
      </c>
      <c r="B92" s="7"/>
      <c r="C92" s="7"/>
      <c r="D92" s="91"/>
      <c r="E92" s="7"/>
      <c r="F92" s="91"/>
    </row>
    <row r="93" spans="1:6" s="3" customFormat="1" x14ac:dyDescent="0.3">
      <c r="A93" s="90" t="s">
        <v>189</v>
      </c>
      <c r="B93" s="88"/>
      <c r="C93" s="88"/>
      <c r="D93" s="88"/>
      <c r="E93" s="88"/>
      <c r="F93" s="88"/>
    </row>
    <row r="94" spans="1:6" s="3" customFormat="1" x14ac:dyDescent="0.3">
      <c r="A94" s="90" t="s">
        <v>199</v>
      </c>
      <c r="B94" s="88"/>
      <c r="C94" s="88"/>
      <c r="D94" s="88"/>
      <c r="E94" s="88"/>
      <c r="F94" s="88"/>
    </row>
    <row r="95" spans="1:6" s="3" customFormat="1" x14ac:dyDescent="0.3">
      <c r="A95" s="90" t="s">
        <v>203</v>
      </c>
      <c r="B95" s="88"/>
      <c r="C95" s="88"/>
      <c r="D95" s="88"/>
      <c r="E95" s="88"/>
      <c r="F95" s="88"/>
    </row>
    <row r="96" spans="1:6" s="3" customFormat="1" x14ac:dyDescent="0.3">
      <c r="A96" s="90" t="s">
        <v>198</v>
      </c>
      <c r="B96" s="88"/>
      <c r="C96" s="88"/>
      <c r="D96" s="88"/>
      <c r="E96" s="88"/>
      <c r="F96" s="88"/>
    </row>
    <row r="97" spans="1:6" s="3" customFormat="1" x14ac:dyDescent="0.3"/>
    <row r="98" spans="1:6" s="3" customFormat="1" x14ac:dyDescent="0.3"/>
    <row r="99" spans="1:6" s="3" customFormat="1" x14ac:dyDescent="0.3">
      <c r="A99" s="94" t="s">
        <v>204</v>
      </c>
    </row>
    <row r="100" spans="1:6" s="3" customFormat="1" x14ac:dyDescent="0.3">
      <c r="A100" s="87" t="s">
        <v>153</v>
      </c>
      <c r="B100" s="88" t="s">
        <v>154</v>
      </c>
      <c r="C100" s="88" t="s">
        <v>9</v>
      </c>
      <c r="D100" s="89" t="s">
        <v>155</v>
      </c>
      <c r="E100" s="88" t="s">
        <v>7</v>
      </c>
      <c r="F100" s="89" t="s">
        <v>8</v>
      </c>
    </row>
    <row r="101" spans="1:6" s="3" customFormat="1" x14ac:dyDescent="0.3">
      <c r="A101" s="92" t="s">
        <v>159</v>
      </c>
      <c r="B101" s="13"/>
      <c r="C101" s="6"/>
      <c r="D101" s="93"/>
      <c r="E101" s="6"/>
      <c r="F101" s="93"/>
    </row>
    <row r="102" spans="1:6" s="3" customFormat="1" x14ac:dyDescent="0.3">
      <c r="A102" s="90" t="s">
        <v>156</v>
      </c>
      <c r="B102" s="14"/>
      <c r="C102" s="7"/>
      <c r="D102" s="91"/>
      <c r="E102" s="7"/>
      <c r="F102" s="91"/>
    </row>
    <row r="103" spans="1:6" s="3" customFormat="1" x14ac:dyDescent="0.3">
      <c r="A103" s="90" t="s">
        <v>157</v>
      </c>
      <c r="B103" s="14"/>
      <c r="C103" s="7"/>
      <c r="D103" s="91"/>
      <c r="E103" s="7"/>
      <c r="F103" s="91"/>
    </row>
    <row r="104" spans="1:6" s="3" customFormat="1" x14ac:dyDescent="0.3">
      <c r="A104" s="90" t="s">
        <v>194</v>
      </c>
      <c r="B104" s="14"/>
      <c r="C104" s="7"/>
      <c r="D104" s="91"/>
      <c r="E104" s="7"/>
      <c r="F104" s="91"/>
    </row>
    <row r="105" spans="1:6" s="3" customFormat="1" x14ac:dyDescent="0.3">
      <c r="A105" s="90" t="s">
        <v>200</v>
      </c>
      <c r="B105" s="14"/>
      <c r="C105" s="7"/>
      <c r="D105" s="91"/>
      <c r="E105" s="7"/>
      <c r="F105" s="91"/>
    </row>
    <row r="106" spans="1:6" s="3" customFormat="1" x14ac:dyDescent="0.3">
      <c r="A106" s="90" t="s">
        <v>188</v>
      </c>
      <c r="B106" s="7"/>
      <c r="C106" s="7"/>
      <c r="D106" s="91"/>
      <c r="E106" s="7"/>
      <c r="F106" s="91"/>
    </row>
    <row r="107" spans="1:6" s="3" customFormat="1" x14ac:dyDescent="0.3">
      <c r="A107" s="90" t="s">
        <v>169</v>
      </c>
      <c r="B107" s="7"/>
      <c r="C107" s="7"/>
      <c r="D107" s="91"/>
      <c r="E107" s="7"/>
      <c r="F107" s="91"/>
    </row>
    <row r="108" spans="1:6" s="3" customFormat="1" x14ac:dyDescent="0.3">
      <c r="A108" s="90" t="s">
        <v>195</v>
      </c>
      <c r="B108" s="7"/>
      <c r="C108" s="7"/>
      <c r="D108" s="91"/>
      <c r="E108" s="7"/>
      <c r="F108" s="91"/>
    </row>
    <row r="109" spans="1:6" s="3" customFormat="1" x14ac:dyDescent="0.3">
      <c r="A109" s="90" t="s">
        <v>165</v>
      </c>
      <c r="B109" s="7"/>
      <c r="C109" s="7"/>
      <c r="D109" s="91"/>
      <c r="E109" s="7"/>
      <c r="F109" s="91"/>
    </row>
    <row r="110" spans="1:6" s="3" customFormat="1" x14ac:dyDescent="0.3">
      <c r="A110" s="90" t="s">
        <v>168</v>
      </c>
      <c r="B110" s="7"/>
      <c r="C110" s="7"/>
      <c r="D110" s="91"/>
      <c r="E110" s="7"/>
      <c r="F110" s="91"/>
    </row>
    <row r="111" spans="1:6" s="3" customFormat="1" x14ac:dyDescent="0.3">
      <c r="A111" s="90" t="s">
        <v>176</v>
      </c>
      <c r="B111" s="7"/>
      <c r="C111" s="7"/>
      <c r="D111" s="91"/>
      <c r="E111" s="7"/>
      <c r="F111" s="91"/>
    </row>
    <row r="112" spans="1:6" s="3" customFormat="1" x14ac:dyDescent="0.3">
      <c r="A112" s="90" t="s">
        <v>161</v>
      </c>
      <c r="B112" s="7"/>
      <c r="C112" s="7"/>
      <c r="D112" s="91"/>
      <c r="E112" s="7"/>
      <c r="F112" s="91"/>
    </row>
    <row r="113" spans="1:6" s="3" customFormat="1" x14ac:dyDescent="0.3">
      <c r="A113" s="90" t="s">
        <v>178</v>
      </c>
      <c r="B113" s="7"/>
      <c r="C113" s="7"/>
      <c r="D113" s="91"/>
      <c r="E113" s="7"/>
      <c r="F113" s="91"/>
    </row>
    <row r="114" spans="1:6" s="3" customFormat="1" x14ac:dyDescent="0.3">
      <c r="A114" s="90" t="s">
        <v>162</v>
      </c>
      <c r="B114" s="7"/>
      <c r="C114" s="7"/>
      <c r="D114" s="91"/>
      <c r="E114" s="7"/>
      <c r="F114" s="91"/>
    </row>
    <row r="115" spans="1:6" s="3" customFormat="1" x14ac:dyDescent="0.3">
      <c r="A115" s="90" t="s">
        <v>166</v>
      </c>
      <c r="B115" s="7"/>
      <c r="C115" s="7"/>
      <c r="D115" s="91"/>
      <c r="E115" s="7"/>
      <c r="F115" s="91"/>
    </row>
    <row r="116" spans="1:6" s="3" customFormat="1" x14ac:dyDescent="0.3">
      <c r="A116" s="90" t="s">
        <v>191</v>
      </c>
      <c r="B116" s="7"/>
      <c r="C116" s="7"/>
      <c r="D116" s="91"/>
      <c r="E116" s="7"/>
      <c r="F116" s="91"/>
    </row>
    <row r="117" spans="1:6" s="3" customFormat="1" x14ac:dyDescent="0.3">
      <c r="A117" s="90" t="s">
        <v>172</v>
      </c>
      <c r="B117" s="7"/>
      <c r="C117" s="7"/>
      <c r="D117" s="91"/>
      <c r="E117" s="7"/>
      <c r="F117" s="91"/>
    </row>
    <row r="118" spans="1:6" s="3" customFormat="1" x14ac:dyDescent="0.3">
      <c r="A118" s="90" t="s">
        <v>181</v>
      </c>
      <c r="B118" s="7"/>
      <c r="C118" s="7"/>
      <c r="D118" s="91"/>
      <c r="E118" s="7"/>
      <c r="F118" s="91"/>
    </row>
    <row r="119" spans="1:6" s="3" customFormat="1" x14ac:dyDescent="0.3">
      <c r="A119" s="90" t="s">
        <v>184</v>
      </c>
      <c r="B119" s="7"/>
      <c r="C119" s="7"/>
      <c r="D119" s="91"/>
      <c r="E119" s="7"/>
      <c r="F119" s="91"/>
    </row>
    <row r="120" spans="1:6" s="3" customFormat="1" x14ac:dyDescent="0.3">
      <c r="A120" s="90" t="s">
        <v>160</v>
      </c>
      <c r="B120" s="7"/>
      <c r="C120" s="7"/>
      <c r="D120" s="91"/>
      <c r="E120" s="7"/>
      <c r="F120" s="91"/>
    </row>
    <row r="121" spans="1:6" s="3" customFormat="1" x14ac:dyDescent="0.3">
      <c r="A121" s="90" t="s">
        <v>167</v>
      </c>
      <c r="B121" s="7"/>
      <c r="C121" s="7"/>
      <c r="D121" s="91"/>
      <c r="E121" s="7"/>
      <c r="F121" s="91"/>
    </row>
    <row r="122" spans="1:6" s="3" customFormat="1" x14ac:dyDescent="0.3">
      <c r="A122" s="90" t="s">
        <v>158</v>
      </c>
      <c r="B122" s="7"/>
      <c r="C122" s="7"/>
      <c r="D122" s="91"/>
      <c r="E122" s="7"/>
      <c r="F122" s="91"/>
    </row>
    <row r="123" spans="1:6" s="3" customFormat="1" x14ac:dyDescent="0.3">
      <c r="A123" s="90" t="s">
        <v>171</v>
      </c>
      <c r="B123" s="7"/>
      <c r="C123" s="7"/>
      <c r="D123" s="91"/>
      <c r="E123" s="7"/>
      <c r="F123" s="91"/>
    </row>
    <row r="124" spans="1:6" s="3" customFormat="1" x14ac:dyDescent="0.3">
      <c r="A124" s="90" t="s">
        <v>180</v>
      </c>
      <c r="B124" s="7"/>
      <c r="C124" s="7"/>
      <c r="D124" s="91"/>
      <c r="E124" s="7"/>
      <c r="F124" s="91"/>
    </row>
    <row r="125" spans="1:6" s="3" customFormat="1" x14ac:dyDescent="0.3">
      <c r="A125" s="90" t="s">
        <v>163</v>
      </c>
      <c r="B125" s="7"/>
      <c r="C125" s="7"/>
      <c r="D125" s="91"/>
      <c r="E125" s="7"/>
      <c r="F125" s="91"/>
    </row>
    <row r="126" spans="1:6" s="3" customFormat="1" x14ac:dyDescent="0.3">
      <c r="A126" s="90" t="s">
        <v>174</v>
      </c>
      <c r="B126" s="7"/>
      <c r="C126" s="7"/>
      <c r="D126" s="91"/>
      <c r="E126" s="7"/>
      <c r="F126" s="91"/>
    </row>
    <row r="127" spans="1:6" s="3" customFormat="1" x14ac:dyDescent="0.3">
      <c r="A127" s="90" t="s">
        <v>185</v>
      </c>
      <c r="B127" s="7"/>
      <c r="C127" s="7"/>
      <c r="D127" s="91"/>
      <c r="E127" s="7"/>
      <c r="F127" s="91"/>
    </row>
    <row r="128" spans="1:6" s="3" customFormat="1" x14ac:dyDescent="0.3">
      <c r="A128" s="90" t="s">
        <v>164</v>
      </c>
      <c r="B128" s="7"/>
      <c r="C128" s="7"/>
      <c r="D128" s="91"/>
      <c r="E128" s="7"/>
      <c r="F128" s="91"/>
    </row>
    <row r="129" spans="1:6" s="3" customFormat="1" x14ac:dyDescent="0.3">
      <c r="A129" s="90" t="s">
        <v>193</v>
      </c>
      <c r="B129" s="7"/>
      <c r="C129" s="7"/>
      <c r="D129" s="91"/>
      <c r="E129" s="7"/>
      <c r="F129" s="91"/>
    </row>
    <row r="130" spans="1:6" s="3" customFormat="1" x14ac:dyDescent="0.3">
      <c r="A130" s="90" t="s">
        <v>189</v>
      </c>
      <c r="B130" s="7"/>
      <c r="C130" s="7"/>
      <c r="D130" s="91"/>
      <c r="E130" s="7"/>
      <c r="F130" s="91"/>
    </row>
    <row r="131" spans="1:6" s="3" customFormat="1" x14ac:dyDescent="0.3">
      <c r="A131" s="90" t="s">
        <v>179</v>
      </c>
      <c r="B131" s="7"/>
      <c r="C131" s="7"/>
      <c r="D131" s="91"/>
      <c r="E131" s="7"/>
      <c r="F131" s="91"/>
    </row>
    <row r="132" spans="1:6" s="3" customFormat="1" x14ac:dyDescent="0.3">
      <c r="A132" s="90" t="s">
        <v>175</v>
      </c>
      <c r="B132" s="7"/>
      <c r="C132" s="7"/>
      <c r="D132" s="91"/>
      <c r="E132" s="7"/>
      <c r="F132" s="91"/>
    </row>
    <row r="133" spans="1:6" s="3" customFormat="1" x14ac:dyDescent="0.3">
      <c r="A133" s="90" t="s">
        <v>170</v>
      </c>
      <c r="B133" s="7"/>
      <c r="C133" s="7"/>
      <c r="D133" s="91"/>
      <c r="E133" s="7"/>
      <c r="F133" s="91"/>
    </row>
    <row r="134" spans="1:6" s="3" customFormat="1" x14ac:dyDescent="0.3">
      <c r="A134" s="90" t="s">
        <v>182</v>
      </c>
      <c r="B134" s="7"/>
      <c r="C134" s="7"/>
      <c r="D134" s="91"/>
      <c r="E134" s="7"/>
      <c r="F134" s="91"/>
    </row>
    <row r="135" spans="1:6" s="3" customFormat="1" x14ac:dyDescent="0.3">
      <c r="A135" s="90" t="s">
        <v>186</v>
      </c>
      <c r="B135" s="7"/>
      <c r="C135" s="7"/>
      <c r="D135" s="91"/>
      <c r="E135" s="7"/>
      <c r="F135" s="91"/>
    </row>
    <row r="136" spans="1:6" s="3" customFormat="1" x14ac:dyDescent="0.3">
      <c r="A136" s="90" t="s">
        <v>173</v>
      </c>
      <c r="B136" s="7"/>
      <c r="C136" s="7"/>
      <c r="D136" s="91"/>
      <c r="E136" s="7"/>
      <c r="F136" s="91"/>
    </row>
    <row r="137" spans="1:6" s="3" customFormat="1" x14ac:dyDescent="0.3">
      <c r="A137" s="90" t="s">
        <v>187</v>
      </c>
      <c r="B137" s="7"/>
      <c r="C137" s="7"/>
      <c r="D137" s="91"/>
      <c r="E137" s="7"/>
      <c r="F137" s="91"/>
    </row>
    <row r="138" spans="1:6" s="3" customFormat="1" x14ac:dyDescent="0.3">
      <c r="A138" s="90" t="s">
        <v>177</v>
      </c>
      <c r="B138" s="7"/>
      <c r="C138" s="7"/>
      <c r="D138" s="91"/>
      <c r="E138" s="7"/>
      <c r="F138" s="91"/>
    </row>
    <row r="139" spans="1:6" s="3" customFormat="1" x14ac:dyDescent="0.3">
      <c r="A139" s="90" t="s">
        <v>197</v>
      </c>
      <c r="B139" s="7"/>
      <c r="C139" s="7"/>
      <c r="D139" s="91"/>
      <c r="E139" s="7"/>
      <c r="F139" s="91"/>
    </row>
    <row r="140" spans="1:6" s="3" customFormat="1" x14ac:dyDescent="0.3">
      <c r="A140" s="90" t="s">
        <v>183</v>
      </c>
      <c r="B140" s="7"/>
      <c r="C140" s="7"/>
      <c r="D140" s="91"/>
      <c r="E140" s="7"/>
      <c r="F140" s="91"/>
    </row>
    <row r="141" spans="1:6" s="3" customFormat="1" x14ac:dyDescent="0.3">
      <c r="A141" s="90" t="s">
        <v>192</v>
      </c>
      <c r="B141" s="88"/>
      <c r="C141" s="88"/>
      <c r="D141" s="88"/>
      <c r="E141" s="88"/>
      <c r="F141" s="88"/>
    </row>
    <row r="142" spans="1:6" s="3" customFormat="1" x14ac:dyDescent="0.3">
      <c r="A142" s="90" t="s">
        <v>196</v>
      </c>
      <c r="B142" s="88"/>
      <c r="C142" s="88"/>
      <c r="D142" s="88"/>
      <c r="E142" s="88"/>
      <c r="F142" s="88"/>
    </row>
    <row r="143" spans="1:6" s="3" customFormat="1" x14ac:dyDescent="0.3"/>
    <row r="144" spans="1:6" s="3" customFormat="1" x14ac:dyDescent="0.3"/>
    <row r="145" s="3" customFormat="1" x14ac:dyDescent="0.3"/>
    <row r="146" s="3" customFormat="1" x14ac:dyDescent="0.3"/>
    <row r="147" s="3" customFormat="1" x14ac:dyDescent="0.3"/>
    <row r="148" s="3" customFormat="1" x14ac:dyDescent="0.3"/>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EEB6F-993B-42DF-9463-0126223CA91B}">
  <sheetPr codeName="Sheet22">
    <tabColor theme="5" tint="0.59999389629810485"/>
  </sheetPr>
  <dimension ref="A1:G140"/>
  <sheetViews>
    <sheetView workbookViewId="0">
      <pane ySplit="2" topLeftCell="A3" activePane="bottomLeft" state="frozen"/>
      <selection pane="bottomLeft" activeCell="B13" sqref="B13"/>
    </sheetView>
  </sheetViews>
  <sheetFormatPr defaultColWidth="9.109375" defaultRowHeight="14.4" x14ac:dyDescent="0.3"/>
  <cols>
    <col min="1" max="1" width="24.88671875" style="29" bestFit="1" customWidth="1"/>
    <col min="2" max="2" width="77.6640625" style="29" bestFit="1" customWidth="1"/>
    <col min="3" max="3" width="26.5546875" style="29" customWidth="1"/>
    <col min="4" max="4" width="15.109375" style="29" bestFit="1" customWidth="1"/>
    <col min="5" max="5" width="13.88671875" style="29" bestFit="1" customWidth="1"/>
    <col min="6" max="6" width="14.88671875" style="29" bestFit="1" customWidth="1"/>
    <col min="7" max="7" width="16" style="29" customWidth="1"/>
    <col min="8" max="16384" width="9.109375" style="29"/>
  </cols>
  <sheetData>
    <row r="1" spans="1:7" x14ac:dyDescent="0.3">
      <c r="A1" s="251" t="s">
        <v>210</v>
      </c>
      <c r="B1" s="251"/>
      <c r="C1" s="1"/>
      <c r="D1" s="1"/>
      <c r="F1" s="1"/>
    </row>
    <row r="2" spans="1:7" x14ac:dyDescent="0.3">
      <c r="A2" s="95" t="s">
        <v>211</v>
      </c>
      <c r="B2" s="95" t="s">
        <v>153</v>
      </c>
      <c r="C2" s="88" t="s">
        <v>154</v>
      </c>
      <c r="D2" s="88" t="s">
        <v>9</v>
      </c>
      <c r="E2" s="89" t="s">
        <v>155</v>
      </c>
      <c r="F2" s="88" t="s">
        <v>7</v>
      </c>
      <c r="G2" s="96" t="s">
        <v>8</v>
      </c>
    </row>
    <row r="3" spans="1:7" x14ac:dyDescent="0.3">
      <c r="A3" s="256" t="s">
        <v>212</v>
      </c>
      <c r="B3" s="92" t="s">
        <v>156</v>
      </c>
      <c r="C3" s="13"/>
      <c r="D3" s="6"/>
      <c r="E3" s="93"/>
      <c r="F3" s="6"/>
      <c r="G3" s="93"/>
    </row>
    <row r="4" spans="1:7" x14ac:dyDescent="0.3">
      <c r="A4" s="257"/>
      <c r="B4" s="90" t="s">
        <v>157</v>
      </c>
      <c r="C4" s="14"/>
      <c r="D4" s="7"/>
      <c r="E4" s="91"/>
      <c r="F4" s="7"/>
      <c r="G4" s="91"/>
    </row>
    <row r="5" spans="1:7" x14ac:dyDescent="0.3">
      <c r="A5" s="257"/>
      <c r="B5" s="90" t="s">
        <v>158</v>
      </c>
      <c r="C5" s="14"/>
      <c r="D5" s="7"/>
      <c r="E5" s="91"/>
      <c r="F5" s="7"/>
      <c r="G5" s="91"/>
    </row>
    <row r="6" spans="1:7" x14ac:dyDescent="0.3">
      <c r="A6" s="257"/>
      <c r="B6" s="90" t="s">
        <v>159</v>
      </c>
      <c r="C6" s="14"/>
      <c r="D6" s="7"/>
      <c r="E6" s="91"/>
      <c r="F6" s="7"/>
      <c r="G6" s="91"/>
    </row>
    <row r="7" spans="1:7" x14ac:dyDescent="0.3">
      <c r="A7" s="257"/>
      <c r="B7" s="90" t="s">
        <v>160</v>
      </c>
      <c r="C7" s="14"/>
      <c r="D7" s="7"/>
      <c r="E7" s="91"/>
      <c r="F7" s="7"/>
      <c r="G7" s="91"/>
    </row>
    <row r="8" spans="1:7" x14ac:dyDescent="0.3">
      <c r="A8" s="257"/>
      <c r="B8" s="90" t="s">
        <v>161</v>
      </c>
      <c r="C8" s="14"/>
      <c r="D8" s="7"/>
      <c r="E8" s="91"/>
      <c r="F8" s="7"/>
      <c r="G8" s="91"/>
    </row>
    <row r="9" spans="1:7" x14ac:dyDescent="0.3">
      <c r="A9" s="257"/>
      <c r="B9" s="90" t="s">
        <v>162</v>
      </c>
      <c r="C9" s="14"/>
      <c r="D9" s="7"/>
      <c r="E9" s="91"/>
      <c r="F9" s="7"/>
      <c r="G9" s="91"/>
    </row>
    <row r="10" spans="1:7" x14ac:dyDescent="0.3">
      <c r="A10" s="257"/>
      <c r="B10" s="90" t="s">
        <v>163</v>
      </c>
      <c r="C10" s="14"/>
      <c r="D10" s="7"/>
      <c r="E10" s="91"/>
      <c r="F10" s="7"/>
      <c r="G10" s="91"/>
    </row>
    <row r="11" spans="1:7" x14ac:dyDescent="0.3">
      <c r="A11" s="257"/>
      <c r="B11" s="90" t="s">
        <v>164</v>
      </c>
      <c r="C11" s="14"/>
      <c r="D11" s="7"/>
      <c r="E11" s="91"/>
      <c r="F11" s="7"/>
      <c r="G11" s="91"/>
    </row>
    <row r="12" spans="1:7" x14ac:dyDescent="0.3">
      <c r="A12" s="257"/>
      <c r="B12" s="90" t="s">
        <v>165</v>
      </c>
      <c r="C12" s="14"/>
      <c r="D12" s="7"/>
      <c r="E12" s="91"/>
      <c r="F12" s="7"/>
      <c r="G12" s="91"/>
    </row>
    <row r="13" spans="1:7" x14ac:dyDescent="0.3">
      <c r="A13" s="257"/>
      <c r="B13" s="90" t="s">
        <v>166</v>
      </c>
      <c r="C13" s="7"/>
      <c r="D13" s="7"/>
      <c r="E13" s="91"/>
      <c r="F13" s="7"/>
      <c r="G13" s="91"/>
    </row>
    <row r="14" spans="1:7" x14ac:dyDescent="0.3">
      <c r="A14" s="257"/>
      <c r="B14" s="90" t="s">
        <v>167</v>
      </c>
      <c r="C14" s="7"/>
      <c r="D14" s="7"/>
      <c r="E14" s="91"/>
      <c r="F14" s="7"/>
      <c r="G14" s="91"/>
    </row>
    <row r="15" spans="1:7" x14ac:dyDescent="0.3">
      <c r="A15" s="257"/>
      <c r="B15" s="90" t="s">
        <v>168</v>
      </c>
      <c r="C15" s="7"/>
      <c r="D15" s="7"/>
      <c r="E15" s="91"/>
      <c r="F15" s="7"/>
      <c r="G15" s="91"/>
    </row>
    <row r="16" spans="1:7" x14ac:dyDescent="0.3">
      <c r="A16" s="257"/>
      <c r="B16" s="90" t="s">
        <v>169</v>
      </c>
      <c r="C16" s="7"/>
      <c r="D16" s="7"/>
      <c r="E16" s="91"/>
      <c r="F16" s="7"/>
      <c r="G16" s="91"/>
    </row>
    <row r="17" spans="1:7" x14ac:dyDescent="0.3">
      <c r="A17" s="257"/>
      <c r="B17" s="90" t="s">
        <v>170</v>
      </c>
      <c r="C17" s="7"/>
      <c r="D17" s="7"/>
      <c r="E17" s="91"/>
      <c r="F17" s="7"/>
      <c r="G17" s="91"/>
    </row>
    <row r="18" spans="1:7" x14ac:dyDescent="0.3">
      <c r="A18" s="257"/>
      <c r="B18" s="90" t="s">
        <v>171</v>
      </c>
      <c r="C18" s="7"/>
      <c r="D18" s="7"/>
      <c r="E18" s="91"/>
      <c r="F18" s="7"/>
      <c r="G18" s="91"/>
    </row>
    <row r="19" spans="1:7" x14ac:dyDescent="0.3">
      <c r="A19" s="257"/>
      <c r="B19" s="90" t="s">
        <v>172</v>
      </c>
      <c r="C19" s="7"/>
      <c r="D19" s="7"/>
      <c r="E19" s="91"/>
      <c r="F19" s="7"/>
      <c r="G19" s="91"/>
    </row>
    <row r="20" spans="1:7" x14ac:dyDescent="0.3">
      <c r="A20" s="257"/>
      <c r="B20" s="90" t="s">
        <v>173</v>
      </c>
      <c r="C20" s="7"/>
      <c r="D20" s="7"/>
      <c r="E20" s="91"/>
      <c r="F20" s="7"/>
      <c r="G20" s="91"/>
    </row>
    <row r="21" spans="1:7" x14ac:dyDescent="0.3">
      <c r="A21" s="257"/>
      <c r="B21" s="90" t="s">
        <v>174</v>
      </c>
      <c r="C21" s="7"/>
      <c r="D21" s="7"/>
      <c r="E21" s="91"/>
      <c r="F21" s="7"/>
      <c r="G21" s="91"/>
    </row>
    <row r="22" spans="1:7" x14ac:dyDescent="0.3">
      <c r="A22" s="257"/>
      <c r="B22" s="90" t="s">
        <v>175</v>
      </c>
      <c r="C22" s="7"/>
      <c r="D22" s="7"/>
      <c r="E22" s="91"/>
      <c r="F22" s="7"/>
      <c r="G22" s="91"/>
    </row>
    <row r="23" spans="1:7" x14ac:dyDescent="0.3">
      <c r="A23" s="257"/>
      <c r="B23" s="90" t="s">
        <v>176</v>
      </c>
      <c r="C23" s="7"/>
      <c r="D23" s="7"/>
      <c r="E23" s="91"/>
      <c r="F23" s="7"/>
      <c r="G23" s="91"/>
    </row>
    <row r="24" spans="1:7" x14ac:dyDescent="0.3">
      <c r="A24" s="257"/>
      <c r="B24" s="90" t="s">
        <v>177</v>
      </c>
      <c r="C24" s="7"/>
      <c r="D24" s="7"/>
      <c r="E24" s="91"/>
      <c r="F24" s="7"/>
      <c r="G24" s="91"/>
    </row>
    <row r="25" spans="1:7" x14ac:dyDescent="0.3">
      <c r="A25" s="257"/>
      <c r="B25" s="90" t="s">
        <v>178</v>
      </c>
      <c r="C25" s="7"/>
      <c r="D25" s="7"/>
      <c r="E25" s="91"/>
      <c r="F25" s="7"/>
      <c r="G25" s="91"/>
    </row>
    <row r="26" spans="1:7" x14ac:dyDescent="0.3">
      <c r="A26" s="257"/>
      <c r="B26" s="90" t="s">
        <v>179</v>
      </c>
      <c r="C26" s="7"/>
      <c r="D26" s="7"/>
      <c r="E26" s="91"/>
      <c r="F26" s="7"/>
      <c r="G26" s="91"/>
    </row>
    <row r="27" spans="1:7" x14ac:dyDescent="0.3">
      <c r="A27" s="257"/>
      <c r="B27" s="90" t="s">
        <v>180</v>
      </c>
      <c r="C27" s="7"/>
      <c r="D27" s="7"/>
      <c r="E27" s="91"/>
      <c r="F27" s="7"/>
      <c r="G27" s="91"/>
    </row>
    <row r="28" spans="1:7" x14ac:dyDescent="0.3">
      <c r="A28" s="257"/>
      <c r="B28" s="90" t="s">
        <v>181</v>
      </c>
      <c r="C28" s="7"/>
      <c r="D28" s="7"/>
      <c r="E28" s="91"/>
      <c r="F28" s="7"/>
      <c r="G28" s="91"/>
    </row>
    <row r="29" spans="1:7" x14ac:dyDescent="0.3">
      <c r="A29" s="257"/>
      <c r="B29" s="90" t="s">
        <v>182</v>
      </c>
      <c r="C29" s="7"/>
      <c r="D29" s="7"/>
      <c r="E29" s="91"/>
      <c r="F29" s="7"/>
      <c r="G29" s="91"/>
    </row>
    <row r="30" spans="1:7" x14ac:dyDescent="0.3">
      <c r="A30" s="257"/>
      <c r="B30" s="90" t="s">
        <v>183</v>
      </c>
      <c r="C30" s="7"/>
      <c r="D30" s="7"/>
      <c r="E30" s="91"/>
      <c r="F30" s="7"/>
      <c r="G30" s="91"/>
    </row>
    <row r="31" spans="1:7" x14ac:dyDescent="0.3">
      <c r="A31" s="257"/>
      <c r="B31" s="90" t="s">
        <v>184</v>
      </c>
      <c r="C31" s="7"/>
      <c r="D31" s="7"/>
      <c r="E31" s="91"/>
      <c r="F31" s="7"/>
      <c r="G31" s="91"/>
    </row>
    <row r="32" spans="1:7" x14ac:dyDescent="0.3">
      <c r="A32" s="257"/>
      <c r="B32" s="90" t="s">
        <v>185</v>
      </c>
      <c r="C32" s="7"/>
      <c r="D32" s="7"/>
      <c r="E32" s="91"/>
      <c r="F32" s="7"/>
      <c r="G32" s="91"/>
    </row>
    <row r="33" spans="1:7" x14ac:dyDescent="0.3">
      <c r="A33" s="257"/>
      <c r="B33" s="90" t="s">
        <v>186</v>
      </c>
      <c r="C33" s="7"/>
      <c r="D33" s="7"/>
      <c r="E33" s="91"/>
      <c r="F33" s="7"/>
      <c r="G33" s="91"/>
    </row>
    <row r="34" spans="1:7" x14ac:dyDescent="0.3">
      <c r="A34" s="257"/>
      <c r="B34" s="90" t="s">
        <v>187</v>
      </c>
      <c r="C34" s="7"/>
      <c r="D34" s="7"/>
      <c r="E34" s="91"/>
      <c r="F34" s="7"/>
      <c r="G34" s="91"/>
    </row>
    <row r="35" spans="1:7" x14ac:dyDescent="0.3">
      <c r="A35" s="257"/>
      <c r="B35" s="90" t="s">
        <v>188</v>
      </c>
      <c r="C35" s="7"/>
      <c r="D35" s="7"/>
      <c r="E35" s="91"/>
      <c r="F35" s="7"/>
      <c r="G35" s="91"/>
    </row>
    <row r="36" spans="1:7" x14ac:dyDescent="0.3">
      <c r="A36" s="257"/>
      <c r="B36" s="90" t="s">
        <v>189</v>
      </c>
      <c r="C36" s="7"/>
      <c r="D36" s="7"/>
      <c r="E36" s="91"/>
      <c r="F36" s="7"/>
      <c r="G36" s="91"/>
    </row>
    <row r="37" spans="1:7" x14ac:dyDescent="0.3">
      <c r="A37" s="257"/>
      <c r="B37" s="90" t="s">
        <v>190</v>
      </c>
      <c r="C37" s="7"/>
      <c r="D37" s="7"/>
      <c r="E37" s="91"/>
      <c r="F37" s="7"/>
      <c r="G37" s="91"/>
    </row>
    <row r="38" spans="1:7" x14ac:dyDescent="0.3">
      <c r="A38" s="257"/>
      <c r="B38" s="90" t="s">
        <v>191</v>
      </c>
      <c r="C38" s="7"/>
      <c r="D38" s="7"/>
      <c r="E38" s="91"/>
      <c r="F38" s="7"/>
      <c r="G38" s="91"/>
    </row>
    <row r="39" spans="1:7" x14ac:dyDescent="0.3">
      <c r="A39" s="257"/>
      <c r="B39" s="90" t="s">
        <v>192</v>
      </c>
      <c r="C39" s="7"/>
      <c r="D39" s="7"/>
      <c r="E39" s="91"/>
      <c r="F39" s="7"/>
      <c r="G39" s="91"/>
    </row>
    <row r="40" spans="1:7" x14ac:dyDescent="0.3">
      <c r="A40" s="257"/>
      <c r="B40" s="90" t="s">
        <v>193</v>
      </c>
      <c r="C40" s="7"/>
      <c r="D40" s="7"/>
      <c r="E40" s="91"/>
      <c r="F40" s="7"/>
      <c r="G40" s="91"/>
    </row>
    <row r="41" spans="1:7" x14ac:dyDescent="0.3">
      <c r="A41" s="257"/>
      <c r="B41" s="90" t="s">
        <v>194</v>
      </c>
      <c r="C41" s="7"/>
      <c r="D41" s="7"/>
      <c r="E41" s="91"/>
      <c r="F41" s="7"/>
      <c r="G41" s="91"/>
    </row>
    <row r="42" spans="1:7" x14ac:dyDescent="0.3">
      <c r="A42" s="257"/>
      <c r="B42" s="90" t="s">
        <v>195</v>
      </c>
      <c r="C42" s="7"/>
      <c r="D42" s="7"/>
      <c r="E42" s="91"/>
      <c r="F42" s="7"/>
      <c r="G42" s="91"/>
    </row>
    <row r="43" spans="1:7" x14ac:dyDescent="0.3">
      <c r="A43" s="257"/>
      <c r="B43" s="90" t="s">
        <v>196</v>
      </c>
      <c r="C43" s="7"/>
      <c r="D43" s="7"/>
      <c r="E43" s="91"/>
      <c r="F43" s="7"/>
      <c r="G43" s="91"/>
    </row>
    <row r="44" spans="1:7" x14ac:dyDescent="0.3">
      <c r="A44" s="257"/>
      <c r="B44" s="90" t="s">
        <v>197</v>
      </c>
      <c r="C44" s="7"/>
      <c r="D44" s="7"/>
      <c r="E44" s="91"/>
      <c r="F44" s="7"/>
      <c r="G44" s="91"/>
    </row>
    <row r="45" spans="1:7" x14ac:dyDescent="0.3">
      <c r="A45" s="257"/>
      <c r="B45" s="90" t="s">
        <v>198</v>
      </c>
      <c r="C45" s="7"/>
      <c r="D45" s="7"/>
      <c r="E45" s="91"/>
      <c r="F45" s="7"/>
      <c r="G45" s="91"/>
    </row>
    <row r="46" spans="1:7" x14ac:dyDescent="0.3">
      <c r="A46" s="257"/>
      <c r="B46" s="90" t="s">
        <v>199</v>
      </c>
      <c r="C46" s="7"/>
      <c r="D46" s="7"/>
      <c r="E46" s="91"/>
      <c r="F46" s="7"/>
      <c r="G46" s="91"/>
    </row>
    <row r="47" spans="1:7" x14ac:dyDescent="0.3">
      <c r="A47" s="258"/>
      <c r="B47" s="79" t="s">
        <v>200</v>
      </c>
      <c r="C47" s="80"/>
      <c r="D47" s="80"/>
      <c r="E47" s="80"/>
      <c r="F47" s="80"/>
      <c r="G47" s="80"/>
    </row>
    <row r="48" spans="1:7" s="3" customFormat="1" x14ac:dyDescent="0.3">
      <c r="A48" s="256" t="s">
        <v>213</v>
      </c>
      <c r="B48" s="92" t="s">
        <v>156</v>
      </c>
      <c r="C48" s="13"/>
      <c r="D48" s="6"/>
      <c r="E48" s="93"/>
      <c r="F48" s="6"/>
      <c r="G48" s="93"/>
    </row>
    <row r="49" spans="1:7" s="3" customFormat="1" x14ac:dyDescent="0.3">
      <c r="A49" s="257"/>
      <c r="B49" s="90" t="s">
        <v>157</v>
      </c>
      <c r="C49" s="14"/>
      <c r="D49" s="7"/>
      <c r="E49" s="91"/>
      <c r="F49" s="7"/>
      <c r="G49" s="91"/>
    </row>
    <row r="50" spans="1:7" s="3" customFormat="1" x14ac:dyDescent="0.3">
      <c r="A50" s="257"/>
      <c r="B50" s="90" t="s">
        <v>159</v>
      </c>
      <c r="C50" s="14"/>
      <c r="D50" s="7"/>
      <c r="E50" s="91"/>
      <c r="F50" s="7"/>
      <c r="G50" s="91"/>
    </row>
    <row r="51" spans="1:7" s="3" customFormat="1" x14ac:dyDescent="0.3">
      <c r="A51" s="257"/>
      <c r="B51" s="90" t="s">
        <v>169</v>
      </c>
      <c r="C51" s="14"/>
      <c r="D51" s="7"/>
      <c r="E51" s="91"/>
      <c r="F51" s="7"/>
      <c r="G51" s="91"/>
    </row>
    <row r="52" spans="1:7" s="3" customFormat="1" x14ac:dyDescent="0.3">
      <c r="A52" s="257"/>
      <c r="B52" s="90" t="s">
        <v>165</v>
      </c>
      <c r="C52" s="14"/>
      <c r="D52" s="7"/>
      <c r="E52" s="91"/>
      <c r="F52" s="7"/>
      <c r="G52" s="91"/>
    </row>
    <row r="53" spans="1:7" s="3" customFormat="1" x14ac:dyDescent="0.3">
      <c r="A53" s="257"/>
      <c r="B53" s="90" t="s">
        <v>161</v>
      </c>
      <c r="C53" s="14"/>
      <c r="D53" s="7"/>
      <c r="E53" s="91"/>
      <c r="F53" s="7"/>
      <c r="G53" s="91"/>
    </row>
    <row r="54" spans="1:7" s="3" customFormat="1" x14ac:dyDescent="0.3">
      <c r="A54" s="257"/>
      <c r="B54" s="90" t="s">
        <v>168</v>
      </c>
      <c r="C54" s="14"/>
      <c r="D54" s="7"/>
      <c r="E54" s="91"/>
      <c r="F54" s="7"/>
      <c r="G54" s="91"/>
    </row>
    <row r="55" spans="1:7" s="3" customFormat="1" x14ac:dyDescent="0.3">
      <c r="A55" s="257"/>
      <c r="B55" s="90" t="s">
        <v>176</v>
      </c>
      <c r="C55" s="14"/>
      <c r="D55" s="7"/>
      <c r="E55" s="91"/>
      <c r="F55" s="7"/>
      <c r="G55" s="91"/>
    </row>
    <row r="56" spans="1:7" s="3" customFormat="1" x14ac:dyDescent="0.3">
      <c r="A56" s="257"/>
      <c r="B56" s="90" t="s">
        <v>158</v>
      </c>
      <c r="C56" s="7"/>
      <c r="D56" s="7"/>
      <c r="E56" s="91"/>
      <c r="F56" s="7"/>
      <c r="G56" s="91"/>
    </row>
    <row r="57" spans="1:7" s="3" customFormat="1" x14ac:dyDescent="0.3">
      <c r="A57" s="257"/>
      <c r="B57" s="90" t="s">
        <v>162</v>
      </c>
      <c r="C57" s="7"/>
      <c r="D57" s="7"/>
      <c r="E57" s="91"/>
      <c r="F57" s="7"/>
      <c r="G57" s="91"/>
    </row>
    <row r="58" spans="1:7" s="3" customFormat="1" x14ac:dyDescent="0.3">
      <c r="A58" s="257"/>
      <c r="B58" s="90" t="s">
        <v>160</v>
      </c>
      <c r="C58" s="7"/>
      <c r="D58" s="7"/>
      <c r="E58" s="91"/>
      <c r="F58" s="7"/>
      <c r="G58" s="91"/>
    </row>
    <row r="59" spans="1:7" s="3" customFormat="1" x14ac:dyDescent="0.3">
      <c r="A59" s="257"/>
      <c r="B59" s="90" t="s">
        <v>194</v>
      </c>
      <c r="C59" s="7"/>
      <c r="D59" s="7"/>
      <c r="E59" s="91"/>
      <c r="F59" s="7"/>
      <c r="G59" s="91"/>
    </row>
    <row r="60" spans="1:7" s="3" customFormat="1" x14ac:dyDescent="0.3">
      <c r="A60" s="257"/>
      <c r="B60" s="90" t="s">
        <v>163</v>
      </c>
      <c r="C60" s="7"/>
      <c r="D60" s="7"/>
      <c r="E60" s="91"/>
      <c r="F60" s="7"/>
      <c r="G60" s="91"/>
    </row>
    <row r="61" spans="1:7" s="3" customFormat="1" x14ac:dyDescent="0.3">
      <c r="A61" s="257"/>
      <c r="B61" s="90" t="s">
        <v>164</v>
      </c>
      <c r="C61" s="7"/>
      <c r="D61" s="7"/>
      <c r="E61" s="91"/>
      <c r="F61" s="7"/>
      <c r="G61" s="91"/>
    </row>
    <row r="62" spans="1:7" s="3" customFormat="1" x14ac:dyDescent="0.3">
      <c r="A62" s="257"/>
      <c r="B62" s="90" t="s">
        <v>178</v>
      </c>
      <c r="C62" s="7"/>
      <c r="D62" s="7"/>
      <c r="E62" s="91"/>
      <c r="F62" s="7"/>
      <c r="G62" s="91"/>
    </row>
    <row r="63" spans="1:7" s="3" customFormat="1" x14ac:dyDescent="0.3">
      <c r="A63" s="257"/>
      <c r="B63" s="90" t="s">
        <v>167</v>
      </c>
      <c r="C63" s="7"/>
      <c r="D63" s="7"/>
      <c r="E63" s="91"/>
      <c r="F63" s="7"/>
      <c r="G63" s="91"/>
    </row>
    <row r="64" spans="1:7" s="3" customFormat="1" x14ac:dyDescent="0.3">
      <c r="A64" s="257"/>
      <c r="B64" s="90" t="s">
        <v>188</v>
      </c>
      <c r="C64" s="7"/>
      <c r="D64" s="7"/>
      <c r="E64" s="91"/>
      <c r="F64" s="7"/>
      <c r="G64" s="91"/>
    </row>
    <row r="65" spans="1:7" s="3" customFormat="1" x14ac:dyDescent="0.3">
      <c r="A65" s="257"/>
      <c r="B65" s="90" t="s">
        <v>170</v>
      </c>
      <c r="C65" s="7"/>
      <c r="D65" s="7"/>
      <c r="E65" s="91"/>
      <c r="F65" s="7"/>
      <c r="G65" s="91"/>
    </row>
    <row r="66" spans="1:7" s="3" customFormat="1" x14ac:dyDescent="0.3">
      <c r="A66" s="257"/>
      <c r="B66" s="90" t="s">
        <v>166</v>
      </c>
      <c r="C66" s="7"/>
      <c r="D66" s="7"/>
      <c r="E66" s="91"/>
      <c r="F66" s="7"/>
      <c r="G66" s="91"/>
    </row>
    <row r="67" spans="1:7" s="3" customFormat="1" x14ac:dyDescent="0.3">
      <c r="A67" s="257"/>
      <c r="B67" s="90" t="s">
        <v>172</v>
      </c>
      <c r="C67" s="7"/>
      <c r="D67" s="7"/>
      <c r="E67" s="91"/>
      <c r="F67" s="7"/>
      <c r="G67" s="91"/>
    </row>
    <row r="68" spans="1:7" s="3" customFormat="1" x14ac:dyDescent="0.3">
      <c r="A68" s="257"/>
      <c r="B68" s="90" t="s">
        <v>200</v>
      </c>
      <c r="C68" s="7"/>
      <c r="D68" s="7"/>
      <c r="E68" s="91"/>
      <c r="F68" s="7"/>
      <c r="G68" s="91"/>
    </row>
    <row r="69" spans="1:7" s="3" customFormat="1" x14ac:dyDescent="0.3">
      <c r="A69" s="257"/>
      <c r="B69" s="90" t="s">
        <v>171</v>
      </c>
      <c r="C69" s="7"/>
      <c r="D69" s="7"/>
      <c r="E69" s="91"/>
      <c r="F69" s="7"/>
      <c r="G69" s="91"/>
    </row>
    <row r="70" spans="1:7" s="3" customFormat="1" x14ac:dyDescent="0.3">
      <c r="A70" s="257"/>
      <c r="B70" s="90" t="s">
        <v>184</v>
      </c>
      <c r="C70" s="7"/>
      <c r="D70" s="7"/>
      <c r="E70" s="91"/>
      <c r="F70" s="7"/>
      <c r="G70" s="91"/>
    </row>
    <row r="71" spans="1:7" s="3" customFormat="1" x14ac:dyDescent="0.3">
      <c r="A71" s="257"/>
      <c r="B71" s="90" t="s">
        <v>174</v>
      </c>
      <c r="C71" s="7"/>
      <c r="D71" s="7"/>
      <c r="E71" s="91"/>
      <c r="F71" s="7"/>
      <c r="G71" s="91"/>
    </row>
    <row r="72" spans="1:7" s="3" customFormat="1" x14ac:dyDescent="0.3">
      <c r="A72" s="257"/>
      <c r="B72" s="90" t="s">
        <v>195</v>
      </c>
      <c r="C72" s="7"/>
      <c r="D72" s="7"/>
      <c r="E72" s="91"/>
      <c r="F72" s="7"/>
      <c r="G72" s="91"/>
    </row>
    <row r="73" spans="1:7" s="3" customFormat="1" x14ac:dyDescent="0.3">
      <c r="A73" s="257"/>
      <c r="B73" s="90" t="s">
        <v>173</v>
      </c>
      <c r="C73" s="7"/>
      <c r="D73" s="7"/>
      <c r="E73" s="91"/>
      <c r="F73" s="7"/>
      <c r="G73" s="91"/>
    </row>
    <row r="74" spans="1:7" s="3" customFormat="1" x14ac:dyDescent="0.3">
      <c r="A74" s="257"/>
      <c r="B74" s="90" t="s">
        <v>193</v>
      </c>
      <c r="C74" s="7"/>
      <c r="D74" s="7"/>
      <c r="E74" s="91"/>
      <c r="F74" s="7"/>
      <c r="G74" s="91"/>
    </row>
    <row r="75" spans="1:7" s="3" customFormat="1" x14ac:dyDescent="0.3">
      <c r="A75" s="257"/>
      <c r="B75" s="90" t="s">
        <v>185</v>
      </c>
      <c r="C75" s="7"/>
      <c r="D75" s="7"/>
      <c r="E75" s="91"/>
      <c r="F75" s="7"/>
      <c r="G75" s="91"/>
    </row>
    <row r="76" spans="1:7" s="3" customFormat="1" x14ac:dyDescent="0.3">
      <c r="A76" s="257"/>
      <c r="B76" s="90" t="s">
        <v>180</v>
      </c>
      <c r="C76" s="7"/>
      <c r="D76" s="7"/>
      <c r="E76" s="91"/>
      <c r="F76" s="7"/>
      <c r="G76" s="91"/>
    </row>
    <row r="77" spans="1:7" s="3" customFormat="1" x14ac:dyDescent="0.3">
      <c r="A77" s="257"/>
      <c r="B77" s="90" t="s">
        <v>177</v>
      </c>
      <c r="C77" s="7"/>
      <c r="D77" s="7"/>
      <c r="E77" s="91"/>
      <c r="F77" s="7"/>
      <c r="G77" s="91"/>
    </row>
    <row r="78" spans="1:7" s="3" customFormat="1" x14ac:dyDescent="0.3">
      <c r="A78" s="257"/>
      <c r="B78" s="90" t="s">
        <v>175</v>
      </c>
      <c r="C78" s="7"/>
      <c r="D78" s="7"/>
      <c r="E78" s="91"/>
      <c r="F78" s="7"/>
      <c r="G78" s="91"/>
    </row>
    <row r="79" spans="1:7" s="3" customFormat="1" x14ac:dyDescent="0.3">
      <c r="A79" s="257"/>
      <c r="B79" s="90" t="s">
        <v>179</v>
      </c>
      <c r="C79" s="7"/>
      <c r="D79" s="7"/>
      <c r="E79" s="91"/>
      <c r="F79" s="7"/>
      <c r="G79" s="91"/>
    </row>
    <row r="80" spans="1:7" s="3" customFormat="1" x14ac:dyDescent="0.3">
      <c r="A80" s="257"/>
      <c r="B80" s="90" t="s">
        <v>181</v>
      </c>
      <c r="C80" s="7"/>
      <c r="D80" s="7"/>
      <c r="E80" s="91"/>
      <c r="F80" s="7"/>
      <c r="G80" s="91"/>
    </row>
    <row r="81" spans="1:7" s="3" customFormat="1" x14ac:dyDescent="0.3">
      <c r="A81" s="257"/>
      <c r="B81" s="90" t="s">
        <v>191</v>
      </c>
      <c r="C81" s="7"/>
      <c r="D81" s="7"/>
      <c r="E81" s="91"/>
      <c r="F81" s="7"/>
      <c r="G81" s="91"/>
    </row>
    <row r="82" spans="1:7" s="3" customFormat="1" x14ac:dyDescent="0.3">
      <c r="A82" s="257"/>
      <c r="B82" s="90" t="s">
        <v>190</v>
      </c>
      <c r="C82" s="7"/>
      <c r="D82" s="7"/>
      <c r="E82" s="91"/>
      <c r="F82" s="7"/>
      <c r="G82" s="91"/>
    </row>
    <row r="83" spans="1:7" s="3" customFormat="1" x14ac:dyDescent="0.3">
      <c r="A83" s="257"/>
      <c r="B83" s="90" t="s">
        <v>183</v>
      </c>
      <c r="C83" s="7"/>
      <c r="D83" s="7"/>
      <c r="E83" s="91"/>
      <c r="F83" s="7"/>
      <c r="G83" s="91"/>
    </row>
    <row r="84" spans="1:7" s="3" customFormat="1" x14ac:dyDescent="0.3">
      <c r="A84" s="257"/>
      <c r="B84" s="90" t="s">
        <v>186</v>
      </c>
      <c r="C84" s="7"/>
      <c r="D84" s="7"/>
      <c r="E84" s="91"/>
      <c r="F84" s="7"/>
      <c r="G84" s="91"/>
    </row>
    <row r="85" spans="1:7" s="3" customFormat="1" x14ac:dyDescent="0.3">
      <c r="A85" s="257"/>
      <c r="B85" s="90" t="s">
        <v>182</v>
      </c>
      <c r="C85" s="7"/>
      <c r="D85" s="7"/>
      <c r="E85" s="91"/>
      <c r="F85" s="7"/>
      <c r="G85" s="91"/>
    </row>
    <row r="86" spans="1:7" s="3" customFormat="1" x14ac:dyDescent="0.3">
      <c r="A86" s="257"/>
      <c r="B86" s="90" t="s">
        <v>192</v>
      </c>
      <c r="C86" s="7"/>
      <c r="D86" s="7"/>
      <c r="E86" s="91"/>
      <c r="F86" s="7"/>
      <c r="G86" s="91"/>
    </row>
    <row r="87" spans="1:7" s="3" customFormat="1" x14ac:dyDescent="0.3">
      <c r="A87" s="257"/>
      <c r="B87" s="90" t="s">
        <v>197</v>
      </c>
      <c r="C87" s="7"/>
      <c r="D87" s="7"/>
      <c r="E87" s="91"/>
      <c r="F87" s="7"/>
      <c r="G87" s="91"/>
    </row>
    <row r="88" spans="1:7" s="3" customFormat="1" x14ac:dyDescent="0.3">
      <c r="A88" s="257"/>
      <c r="B88" s="90" t="s">
        <v>196</v>
      </c>
      <c r="C88" s="7"/>
      <c r="D88" s="7"/>
      <c r="E88" s="91"/>
      <c r="F88" s="7"/>
      <c r="G88" s="91"/>
    </row>
    <row r="89" spans="1:7" s="3" customFormat="1" x14ac:dyDescent="0.3">
      <c r="A89" s="257"/>
      <c r="B89" s="90" t="s">
        <v>189</v>
      </c>
      <c r="C89" s="88"/>
      <c r="D89" s="88"/>
      <c r="E89" s="88"/>
      <c r="F89" s="88"/>
      <c r="G89" s="88"/>
    </row>
    <row r="90" spans="1:7" s="3" customFormat="1" x14ac:dyDescent="0.3">
      <c r="A90" s="257"/>
      <c r="B90" s="90" t="s">
        <v>199</v>
      </c>
      <c r="C90" s="88"/>
      <c r="D90" s="88"/>
      <c r="E90" s="88"/>
      <c r="F90" s="88"/>
      <c r="G90" s="88"/>
    </row>
    <row r="91" spans="1:7" s="3" customFormat="1" x14ac:dyDescent="0.3">
      <c r="A91" s="257"/>
      <c r="B91" s="90" t="s">
        <v>203</v>
      </c>
      <c r="C91" s="88"/>
      <c r="D91" s="88"/>
      <c r="E91" s="88"/>
      <c r="F91" s="88"/>
      <c r="G91" s="88"/>
    </row>
    <row r="92" spans="1:7" s="3" customFormat="1" x14ac:dyDescent="0.3">
      <c r="A92" s="258"/>
      <c r="B92" s="79" t="s">
        <v>198</v>
      </c>
      <c r="C92" s="80"/>
      <c r="D92" s="80"/>
      <c r="E92" s="80"/>
      <c r="F92" s="80"/>
      <c r="G92" s="80"/>
    </row>
    <row r="93" spans="1:7" s="3" customFormat="1" x14ac:dyDescent="0.3">
      <c r="A93" s="256" t="s">
        <v>209</v>
      </c>
      <c r="B93" s="92" t="s">
        <v>159</v>
      </c>
      <c r="C93" s="13"/>
      <c r="D93" s="6"/>
      <c r="E93" s="93"/>
      <c r="F93" s="6"/>
      <c r="G93" s="93"/>
    </row>
    <row r="94" spans="1:7" s="3" customFormat="1" x14ac:dyDescent="0.3">
      <c r="A94" s="257"/>
      <c r="B94" s="90" t="s">
        <v>156</v>
      </c>
      <c r="C94" s="14"/>
      <c r="D94" s="7"/>
      <c r="E94" s="91"/>
      <c r="F94" s="7"/>
      <c r="G94" s="91"/>
    </row>
    <row r="95" spans="1:7" s="3" customFormat="1" x14ac:dyDescent="0.3">
      <c r="A95" s="257"/>
      <c r="B95" s="90" t="s">
        <v>157</v>
      </c>
      <c r="C95" s="14"/>
      <c r="D95" s="7"/>
      <c r="E95" s="91"/>
      <c r="F95" s="7"/>
      <c r="G95" s="91"/>
    </row>
    <row r="96" spans="1:7" s="3" customFormat="1" x14ac:dyDescent="0.3">
      <c r="A96" s="257"/>
      <c r="B96" s="90" t="s">
        <v>194</v>
      </c>
      <c r="C96" s="14"/>
      <c r="D96" s="7"/>
      <c r="E96" s="91"/>
      <c r="F96" s="7"/>
      <c r="G96" s="91"/>
    </row>
    <row r="97" spans="1:7" s="3" customFormat="1" x14ac:dyDescent="0.3">
      <c r="A97" s="257"/>
      <c r="B97" s="90" t="s">
        <v>200</v>
      </c>
      <c r="C97" s="14"/>
      <c r="D97" s="7"/>
      <c r="E97" s="91"/>
      <c r="F97" s="7"/>
      <c r="G97" s="91"/>
    </row>
    <row r="98" spans="1:7" s="3" customFormat="1" x14ac:dyDescent="0.3">
      <c r="A98" s="257"/>
      <c r="B98" s="90" t="s">
        <v>188</v>
      </c>
      <c r="C98" s="7"/>
      <c r="D98" s="7"/>
      <c r="E98" s="91"/>
      <c r="F98" s="7"/>
      <c r="G98" s="91"/>
    </row>
    <row r="99" spans="1:7" s="3" customFormat="1" x14ac:dyDescent="0.3">
      <c r="A99" s="257"/>
      <c r="B99" s="90" t="s">
        <v>169</v>
      </c>
      <c r="C99" s="7"/>
      <c r="D99" s="7"/>
      <c r="E99" s="91"/>
      <c r="F99" s="7"/>
      <c r="G99" s="91"/>
    </row>
    <row r="100" spans="1:7" s="3" customFormat="1" x14ac:dyDescent="0.3">
      <c r="A100" s="257"/>
      <c r="B100" s="90" t="s">
        <v>195</v>
      </c>
      <c r="C100" s="7"/>
      <c r="D100" s="7"/>
      <c r="E100" s="91"/>
      <c r="F100" s="7"/>
      <c r="G100" s="91"/>
    </row>
    <row r="101" spans="1:7" s="3" customFormat="1" x14ac:dyDescent="0.3">
      <c r="A101" s="257"/>
      <c r="B101" s="90" t="s">
        <v>165</v>
      </c>
      <c r="C101" s="7"/>
      <c r="D101" s="7"/>
      <c r="E101" s="91"/>
      <c r="F101" s="7"/>
      <c r="G101" s="91"/>
    </row>
    <row r="102" spans="1:7" s="3" customFormat="1" x14ac:dyDescent="0.3">
      <c r="A102" s="257"/>
      <c r="B102" s="90" t="s">
        <v>168</v>
      </c>
      <c r="C102" s="7"/>
      <c r="D102" s="7"/>
      <c r="E102" s="91"/>
      <c r="F102" s="7"/>
      <c r="G102" s="91"/>
    </row>
    <row r="103" spans="1:7" s="3" customFormat="1" x14ac:dyDescent="0.3">
      <c r="A103" s="257"/>
      <c r="B103" s="90" t="s">
        <v>176</v>
      </c>
      <c r="C103" s="7"/>
      <c r="D103" s="7"/>
      <c r="E103" s="91"/>
      <c r="F103" s="7"/>
      <c r="G103" s="91"/>
    </row>
    <row r="104" spans="1:7" s="3" customFormat="1" x14ac:dyDescent="0.3">
      <c r="A104" s="257"/>
      <c r="B104" s="90" t="s">
        <v>161</v>
      </c>
      <c r="C104" s="7"/>
      <c r="D104" s="7"/>
      <c r="E104" s="91"/>
      <c r="F104" s="7"/>
      <c r="G104" s="91"/>
    </row>
    <row r="105" spans="1:7" s="3" customFormat="1" x14ac:dyDescent="0.3">
      <c r="A105" s="257"/>
      <c r="B105" s="90" t="s">
        <v>178</v>
      </c>
      <c r="C105" s="7"/>
      <c r="D105" s="7"/>
      <c r="E105" s="91"/>
      <c r="F105" s="7"/>
      <c r="G105" s="91"/>
    </row>
    <row r="106" spans="1:7" s="3" customFormat="1" x14ac:dyDescent="0.3">
      <c r="A106" s="257"/>
      <c r="B106" s="90" t="s">
        <v>162</v>
      </c>
      <c r="C106" s="7"/>
      <c r="D106" s="7"/>
      <c r="E106" s="91"/>
      <c r="F106" s="7"/>
      <c r="G106" s="91"/>
    </row>
    <row r="107" spans="1:7" s="3" customFormat="1" x14ac:dyDescent="0.3">
      <c r="A107" s="257"/>
      <c r="B107" s="90" t="s">
        <v>166</v>
      </c>
      <c r="C107" s="7"/>
      <c r="D107" s="7"/>
      <c r="E107" s="91"/>
      <c r="F107" s="7"/>
      <c r="G107" s="91"/>
    </row>
    <row r="108" spans="1:7" s="3" customFormat="1" x14ac:dyDescent="0.3">
      <c r="A108" s="257"/>
      <c r="B108" s="90" t="s">
        <v>191</v>
      </c>
      <c r="C108" s="7"/>
      <c r="D108" s="7"/>
      <c r="E108" s="91"/>
      <c r="F108" s="7"/>
      <c r="G108" s="91"/>
    </row>
    <row r="109" spans="1:7" s="3" customFormat="1" x14ac:dyDescent="0.3">
      <c r="A109" s="257"/>
      <c r="B109" s="90" t="s">
        <v>172</v>
      </c>
      <c r="C109" s="7"/>
      <c r="D109" s="7"/>
      <c r="E109" s="91"/>
      <c r="F109" s="7"/>
      <c r="G109" s="91"/>
    </row>
    <row r="110" spans="1:7" s="3" customFormat="1" x14ac:dyDescent="0.3">
      <c r="A110" s="257"/>
      <c r="B110" s="90" t="s">
        <v>181</v>
      </c>
      <c r="C110" s="7"/>
      <c r="D110" s="7"/>
      <c r="E110" s="91"/>
      <c r="F110" s="7"/>
      <c r="G110" s="91"/>
    </row>
    <row r="111" spans="1:7" s="3" customFormat="1" x14ac:dyDescent="0.3">
      <c r="A111" s="257"/>
      <c r="B111" s="90" t="s">
        <v>184</v>
      </c>
      <c r="C111" s="7"/>
      <c r="D111" s="7"/>
      <c r="E111" s="91"/>
      <c r="F111" s="7"/>
      <c r="G111" s="91"/>
    </row>
    <row r="112" spans="1:7" s="3" customFormat="1" x14ac:dyDescent="0.3">
      <c r="A112" s="257"/>
      <c r="B112" s="90" t="s">
        <v>160</v>
      </c>
      <c r="C112" s="7"/>
      <c r="D112" s="7"/>
      <c r="E112" s="91"/>
      <c r="F112" s="7"/>
      <c r="G112" s="91"/>
    </row>
    <row r="113" spans="1:7" s="3" customFormat="1" x14ac:dyDescent="0.3">
      <c r="A113" s="257"/>
      <c r="B113" s="90" t="s">
        <v>167</v>
      </c>
      <c r="C113" s="7"/>
      <c r="D113" s="7"/>
      <c r="E113" s="91"/>
      <c r="F113" s="7"/>
      <c r="G113" s="91"/>
    </row>
    <row r="114" spans="1:7" s="3" customFormat="1" x14ac:dyDescent="0.3">
      <c r="A114" s="257"/>
      <c r="B114" s="90" t="s">
        <v>158</v>
      </c>
      <c r="C114" s="7"/>
      <c r="D114" s="7"/>
      <c r="E114" s="91"/>
      <c r="F114" s="7"/>
      <c r="G114" s="91"/>
    </row>
    <row r="115" spans="1:7" s="3" customFormat="1" x14ac:dyDescent="0.3">
      <c r="A115" s="257"/>
      <c r="B115" s="90" t="s">
        <v>171</v>
      </c>
      <c r="C115" s="7"/>
      <c r="D115" s="7"/>
      <c r="E115" s="91"/>
      <c r="F115" s="7"/>
      <c r="G115" s="91"/>
    </row>
    <row r="116" spans="1:7" s="3" customFormat="1" x14ac:dyDescent="0.3">
      <c r="A116" s="257"/>
      <c r="B116" s="90" t="s">
        <v>180</v>
      </c>
      <c r="C116" s="7"/>
      <c r="D116" s="7"/>
      <c r="E116" s="91"/>
      <c r="F116" s="7"/>
      <c r="G116" s="91"/>
    </row>
    <row r="117" spans="1:7" s="3" customFormat="1" x14ac:dyDescent="0.3">
      <c r="A117" s="257"/>
      <c r="B117" s="90" t="s">
        <v>163</v>
      </c>
      <c r="C117" s="7"/>
      <c r="D117" s="7"/>
      <c r="E117" s="91"/>
      <c r="F117" s="7"/>
      <c r="G117" s="91"/>
    </row>
    <row r="118" spans="1:7" s="3" customFormat="1" x14ac:dyDescent="0.3">
      <c r="A118" s="257"/>
      <c r="B118" s="90" t="s">
        <v>174</v>
      </c>
      <c r="C118" s="7"/>
      <c r="D118" s="7"/>
      <c r="E118" s="91"/>
      <c r="F118" s="7"/>
      <c r="G118" s="91"/>
    </row>
    <row r="119" spans="1:7" s="3" customFormat="1" x14ac:dyDescent="0.3">
      <c r="A119" s="257"/>
      <c r="B119" s="90" t="s">
        <v>185</v>
      </c>
      <c r="C119" s="7"/>
      <c r="D119" s="7"/>
      <c r="E119" s="91"/>
      <c r="F119" s="7"/>
      <c r="G119" s="91"/>
    </row>
    <row r="120" spans="1:7" s="3" customFormat="1" x14ac:dyDescent="0.3">
      <c r="A120" s="257"/>
      <c r="B120" s="90" t="s">
        <v>164</v>
      </c>
      <c r="C120" s="7"/>
      <c r="D120" s="7"/>
      <c r="E120" s="91"/>
      <c r="F120" s="7"/>
      <c r="G120" s="91"/>
    </row>
    <row r="121" spans="1:7" s="3" customFormat="1" x14ac:dyDescent="0.3">
      <c r="A121" s="257"/>
      <c r="B121" s="90" t="s">
        <v>193</v>
      </c>
      <c r="C121" s="7"/>
      <c r="D121" s="7"/>
      <c r="E121" s="91"/>
      <c r="F121" s="7"/>
      <c r="G121" s="91"/>
    </row>
    <row r="122" spans="1:7" s="3" customFormat="1" x14ac:dyDescent="0.3">
      <c r="A122" s="257"/>
      <c r="B122" s="90" t="s">
        <v>189</v>
      </c>
      <c r="C122" s="7"/>
      <c r="D122" s="7"/>
      <c r="E122" s="91"/>
      <c r="F122" s="7"/>
      <c r="G122" s="91"/>
    </row>
    <row r="123" spans="1:7" s="3" customFormat="1" x14ac:dyDescent="0.3">
      <c r="A123" s="257"/>
      <c r="B123" s="90" t="s">
        <v>179</v>
      </c>
      <c r="C123" s="7"/>
      <c r="D123" s="7"/>
      <c r="E123" s="91"/>
      <c r="F123" s="7"/>
      <c r="G123" s="91"/>
    </row>
    <row r="124" spans="1:7" s="3" customFormat="1" x14ac:dyDescent="0.3">
      <c r="A124" s="257"/>
      <c r="B124" s="90" t="s">
        <v>175</v>
      </c>
      <c r="C124" s="7"/>
      <c r="D124" s="7"/>
      <c r="E124" s="91"/>
      <c r="F124" s="7"/>
      <c r="G124" s="91"/>
    </row>
    <row r="125" spans="1:7" s="3" customFormat="1" x14ac:dyDescent="0.3">
      <c r="A125" s="257"/>
      <c r="B125" s="90" t="s">
        <v>170</v>
      </c>
      <c r="C125" s="7"/>
      <c r="D125" s="7"/>
      <c r="E125" s="91"/>
      <c r="F125" s="7"/>
      <c r="G125" s="91"/>
    </row>
    <row r="126" spans="1:7" s="3" customFormat="1" x14ac:dyDescent="0.3">
      <c r="A126" s="257"/>
      <c r="B126" s="90" t="s">
        <v>182</v>
      </c>
      <c r="C126" s="7"/>
      <c r="D126" s="7"/>
      <c r="E126" s="91"/>
      <c r="F126" s="7"/>
      <c r="G126" s="91"/>
    </row>
    <row r="127" spans="1:7" s="3" customFormat="1" x14ac:dyDescent="0.3">
      <c r="A127" s="257"/>
      <c r="B127" s="90" t="s">
        <v>186</v>
      </c>
      <c r="C127" s="7"/>
      <c r="D127" s="7"/>
      <c r="E127" s="91"/>
      <c r="F127" s="7"/>
      <c r="G127" s="91"/>
    </row>
    <row r="128" spans="1:7" s="3" customFormat="1" x14ac:dyDescent="0.3">
      <c r="A128" s="257"/>
      <c r="B128" s="90" t="s">
        <v>173</v>
      </c>
      <c r="C128" s="7"/>
      <c r="D128" s="7"/>
      <c r="E128" s="91"/>
      <c r="F128" s="7"/>
      <c r="G128" s="91"/>
    </row>
    <row r="129" spans="1:7" s="3" customFormat="1" x14ac:dyDescent="0.3">
      <c r="A129" s="257"/>
      <c r="B129" s="90" t="s">
        <v>187</v>
      </c>
      <c r="C129" s="7"/>
      <c r="D129" s="7"/>
      <c r="E129" s="91"/>
      <c r="F129" s="7"/>
      <c r="G129" s="91"/>
    </row>
    <row r="130" spans="1:7" s="3" customFormat="1" x14ac:dyDescent="0.3">
      <c r="A130" s="257"/>
      <c r="B130" s="90" t="s">
        <v>177</v>
      </c>
      <c r="C130" s="7"/>
      <c r="D130" s="7"/>
      <c r="E130" s="91"/>
      <c r="F130" s="7"/>
      <c r="G130" s="91"/>
    </row>
    <row r="131" spans="1:7" s="3" customFormat="1" x14ac:dyDescent="0.3">
      <c r="A131" s="257"/>
      <c r="B131" s="90" t="s">
        <v>197</v>
      </c>
      <c r="C131" s="7"/>
      <c r="D131" s="7"/>
      <c r="E131" s="91"/>
      <c r="F131" s="7"/>
      <c r="G131" s="91"/>
    </row>
    <row r="132" spans="1:7" s="3" customFormat="1" x14ac:dyDescent="0.3">
      <c r="A132" s="257"/>
      <c r="B132" s="90" t="s">
        <v>183</v>
      </c>
      <c r="C132" s="7"/>
      <c r="D132" s="7"/>
      <c r="E132" s="91"/>
      <c r="F132" s="7"/>
      <c r="G132" s="91"/>
    </row>
    <row r="133" spans="1:7" s="3" customFormat="1" x14ac:dyDescent="0.3">
      <c r="A133" s="257"/>
      <c r="B133" s="90" t="s">
        <v>192</v>
      </c>
      <c r="C133" s="88"/>
      <c r="D133" s="88"/>
      <c r="E133" s="88"/>
      <c r="F133" s="88"/>
      <c r="G133" s="88"/>
    </row>
    <row r="134" spans="1:7" s="3" customFormat="1" x14ac:dyDescent="0.3">
      <c r="A134" s="258"/>
      <c r="B134" s="79" t="s">
        <v>196</v>
      </c>
      <c r="C134" s="80"/>
      <c r="D134" s="80"/>
      <c r="E134" s="80"/>
      <c r="F134" s="80"/>
      <c r="G134" s="80"/>
    </row>
    <row r="135" spans="1:7" s="3" customFormat="1" x14ac:dyDescent="0.3"/>
    <row r="136" spans="1:7" s="3" customFormat="1" x14ac:dyDescent="0.3"/>
    <row r="137" spans="1:7" s="3" customFormat="1" x14ac:dyDescent="0.3"/>
    <row r="138" spans="1:7" s="3" customFormat="1" x14ac:dyDescent="0.3"/>
    <row r="139" spans="1:7" s="3" customFormat="1" x14ac:dyDescent="0.3"/>
    <row r="140" spans="1:7" s="3" customFormat="1" x14ac:dyDescent="0.3"/>
  </sheetData>
  <mergeCells count="4">
    <mergeCell ref="A1:B1"/>
    <mergeCell ref="A3:A47"/>
    <mergeCell ref="A48:A92"/>
    <mergeCell ref="A93:A134"/>
  </mergeCells>
  <pageMargins left="0.7" right="0.7" top="0.75" bottom="0.75" header="0.3" footer="0.3"/>
  <pageSetup orientation="portrait"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3"/>
  <dimension ref="O4:P5"/>
  <sheetViews>
    <sheetView zoomScaleNormal="100" zoomScaleSheetLayoutView="100" workbookViewId="0">
      <selection activeCell="Q21" sqref="Q21"/>
    </sheetView>
  </sheetViews>
  <sheetFormatPr defaultRowHeight="14.4" x14ac:dyDescent="0.3"/>
  <sheetData>
    <row r="4" spans="15:16" x14ac:dyDescent="0.3">
      <c r="P4" s="193"/>
    </row>
    <row r="5" spans="15:16" x14ac:dyDescent="0.3">
      <c r="O5" s="193"/>
    </row>
  </sheetData>
  <pageMargins left="0.7" right="0.7" top="0.75" bottom="0.75" header="0.3" footer="0.3"/>
  <pageSetup scale="6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99B90-9B15-4492-A1E3-42DB1FFAF11F}">
  <sheetPr codeName="Sheet3"/>
  <dimension ref="A1:G114"/>
  <sheetViews>
    <sheetView workbookViewId="0">
      <selection activeCell="F14" sqref="F14"/>
    </sheetView>
  </sheetViews>
  <sheetFormatPr defaultRowHeight="14.4" x14ac:dyDescent="0.3"/>
  <sheetData>
    <row r="1" spans="1:4" ht="15" thickBot="1" x14ac:dyDescent="0.35">
      <c r="A1" s="209"/>
      <c r="B1" s="210"/>
      <c r="C1" s="211"/>
      <c r="D1" s="110">
        <v>2017</v>
      </c>
    </row>
    <row r="2" spans="1:4" ht="27" thickBot="1" x14ac:dyDescent="0.35">
      <c r="A2" s="202" t="s">
        <v>6</v>
      </c>
      <c r="B2" s="114" t="s">
        <v>218</v>
      </c>
      <c r="C2" s="114"/>
      <c r="D2" s="109">
        <v>1809104</v>
      </c>
    </row>
    <row r="3" spans="1:4" ht="27" thickBot="1" x14ac:dyDescent="0.35">
      <c r="A3" s="203"/>
      <c r="B3" s="114" t="s">
        <v>219</v>
      </c>
      <c r="C3" s="114"/>
      <c r="D3" s="109">
        <v>2042675</v>
      </c>
    </row>
    <row r="4" spans="1:4" ht="15" thickBot="1" x14ac:dyDescent="0.35">
      <c r="A4" s="204"/>
      <c r="B4" s="205" t="s">
        <v>11</v>
      </c>
      <c r="C4" s="206"/>
      <c r="D4" s="109">
        <v>2715950</v>
      </c>
    </row>
    <row r="5" spans="1:4" ht="27" thickBot="1" x14ac:dyDescent="0.35">
      <c r="A5" s="202" t="s">
        <v>12</v>
      </c>
      <c r="B5" s="114" t="s">
        <v>218</v>
      </c>
      <c r="C5" s="114"/>
      <c r="D5" s="109">
        <v>1542335</v>
      </c>
    </row>
    <row r="6" spans="1:4" ht="27" thickBot="1" x14ac:dyDescent="0.35">
      <c r="A6" s="203"/>
      <c r="B6" s="114" t="s">
        <v>219</v>
      </c>
      <c r="C6" s="114"/>
      <c r="D6" s="109">
        <v>1728708</v>
      </c>
    </row>
    <row r="7" spans="1:4" ht="15" thickBot="1" x14ac:dyDescent="0.35">
      <c r="A7" s="204"/>
      <c r="B7" s="205" t="s">
        <v>11</v>
      </c>
      <c r="C7" s="206"/>
      <c r="D7" s="109">
        <v>2086243</v>
      </c>
    </row>
    <row r="8" spans="1:4" ht="27" thickBot="1" x14ac:dyDescent="0.35">
      <c r="A8" s="202" t="s">
        <v>13</v>
      </c>
      <c r="B8" s="114" t="s">
        <v>218</v>
      </c>
      <c r="C8" s="114"/>
      <c r="D8" s="109">
        <v>215502</v>
      </c>
    </row>
    <row r="9" spans="1:4" ht="27" thickBot="1" x14ac:dyDescent="0.35">
      <c r="A9" s="203"/>
      <c r="B9" s="114" t="s">
        <v>219</v>
      </c>
      <c r="C9" s="114"/>
      <c r="D9" s="109">
        <v>245429</v>
      </c>
    </row>
    <row r="10" spans="1:4" ht="15" thickBot="1" x14ac:dyDescent="0.35">
      <c r="A10" s="204"/>
      <c r="B10" s="205" t="s">
        <v>11</v>
      </c>
      <c r="C10" s="206"/>
      <c r="D10" s="109">
        <v>461496</v>
      </c>
    </row>
    <row r="11" spans="1:4" ht="27" thickBot="1" x14ac:dyDescent="0.35">
      <c r="A11" s="202" t="s">
        <v>220</v>
      </c>
      <c r="B11" s="114" t="s">
        <v>218</v>
      </c>
      <c r="C11" s="114"/>
      <c r="D11" s="109">
        <v>51267</v>
      </c>
    </row>
    <row r="12" spans="1:4" ht="27" thickBot="1" x14ac:dyDescent="0.35">
      <c r="A12" s="203"/>
      <c r="B12" s="114" t="s">
        <v>219</v>
      </c>
      <c r="C12" s="114"/>
      <c r="D12" s="109">
        <v>68538</v>
      </c>
    </row>
    <row r="13" spans="1:4" ht="15" thickBot="1" x14ac:dyDescent="0.35">
      <c r="A13" s="203"/>
      <c r="B13" s="207" t="s">
        <v>11</v>
      </c>
      <c r="C13" s="208"/>
      <c r="D13" s="109">
        <v>168211</v>
      </c>
    </row>
    <row r="14" spans="1:4" ht="15" thickBot="1" x14ac:dyDescent="0.35">
      <c r="A14" s="209"/>
      <c r="B14" s="210"/>
      <c r="C14" s="211"/>
      <c r="D14" s="110">
        <v>2017</v>
      </c>
    </row>
    <row r="15" spans="1:4" ht="27" thickBot="1" x14ac:dyDescent="0.35">
      <c r="A15" s="113" t="s">
        <v>221</v>
      </c>
      <c r="B15" s="114"/>
      <c r="C15" s="114"/>
      <c r="D15" s="220">
        <v>1550881</v>
      </c>
    </row>
    <row r="16" spans="1:4" ht="27" thickBot="1" x14ac:dyDescent="0.35">
      <c r="A16" s="202" t="s">
        <v>142</v>
      </c>
      <c r="B16" s="114" t="s">
        <v>218</v>
      </c>
      <c r="C16" s="114"/>
      <c r="D16" s="221"/>
    </row>
    <row r="17" spans="1:4" ht="27" thickBot="1" x14ac:dyDescent="0.35">
      <c r="A17" s="203"/>
      <c r="B17" s="114" t="s">
        <v>219</v>
      </c>
      <c r="C17" s="114"/>
      <c r="D17" s="109">
        <v>1769008</v>
      </c>
    </row>
    <row r="18" spans="1:4" ht="15" thickBot="1" x14ac:dyDescent="0.35">
      <c r="A18" s="204"/>
      <c r="B18" s="205" t="s">
        <v>11</v>
      </c>
      <c r="C18" s="206"/>
      <c r="D18" s="109">
        <v>2221715</v>
      </c>
    </row>
    <row r="19" spans="1:4" ht="27" thickBot="1" x14ac:dyDescent="0.35">
      <c r="A19" s="202" t="s">
        <v>143</v>
      </c>
      <c r="B19" s="114" t="s">
        <v>218</v>
      </c>
      <c r="C19" s="114"/>
      <c r="D19" s="104">
        <v>109430</v>
      </c>
    </row>
    <row r="20" spans="1:4" ht="27" thickBot="1" x14ac:dyDescent="0.35">
      <c r="A20" s="203"/>
      <c r="B20" s="114" t="s">
        <v>219</v>
      </c>
      <c r="C20" s="114"/>
      <c r="D20" s="109">
        <v>117063</v>
      </c>
    </row>
    <row r="21" spans="1:4" ht="15" thickBot="1" x14ac:dyDescent="0.35">
      <c r="A21" s="204"/>
      <c r="B21" s="205" t="s">
        <v>11</v>
      </c>
      <c r="C21" s="206"/>
      <c r="D21" s="109">
        <v>202103</v>
      </c>
    </row>
    <row r="22" spans="1:4" ht="27" thickBot="1" x14ac:dyDescent="0.35">
      <c r="A22" s="202" t="s">
        <v>144</v>
      </c>
      <c r="B22" s="114" t="s">
        <v>218</v>
      </c>
      <c r="C22" s="114"/>
      <c r="D22" s="104">
        <v>148793</v>
      </c>
    </row>
    <row r="23" spans="1:4" ht="27" thickBot="1" x14ac:dyDescent="0.35">
      <c r="A23" s="203"/>
      <c r="B23" s="114" t="s">
        <v>219</v>
      </c>
      <c r="C23" s="114"/>
      <c r="D23" s="109">
        <v>156604</v>
      </c>
    </row>
    <row r="24" spans="1:4" x14ac:dyDescent="0.3">
      <c r="A24" s="203"/>
      <c r="B24" s="207" t="s">
        <v>11</v>
      </c>
      <c r="C24" s="208"/>
      <c r="D24" s="109">
        <v>292132</v>
      </c>
    </row>
    <row r="25" spans="1:4" x14ac:dyDescent="0.3">
      <c r="A25" t="s">
        <v>222</v>
      </c>
    </row>
    <row r="26" spans="1:4" ht="15" thickBot="1" x14ac:dyDescent="0.35"/>
    <row r="27" spans="1:4" ht="15" thickBot="1" x14ac:dyDescent="0.35">
      <c r="A27" s="209"/>
      <c r="B27" s="210"/>
      <c r="C27" s="211"/>
      <c r="D27" s="110">
        <v>2017</v>
      </c>
    </row>
    <row r="28" spans="1:4" ht="27" thickBot="1" x14ac:dyDescent="0.35">
      <c r="A28" s="202" t="s">
        <v>6</v>
      </c>
      <c r="B28" s="114" t="s">
        <v>218</v>
      </c>
      <c r="C28" s="114"/>
      <c r="D28" s="104">
        <v>861737</v>
      </c>
    </row>
    <row r="29" spans="1:4" ht="27" thickBot="1" x14ac:dyDescent="0.35">
      <c r="A29" s="203"/>
      <c r="B29" s="114" t="s">
        <v>219</v>
      </c>
      <c r="C29" s="114"/>
      <c r="D29" s="109">
        <v>962509</v>
      </c>
    </row>
    <row r="30" spans="1:4" ht="15" thickBot="1" x14ac:dyDescent="0.35">
      <c r="A30" s="204"/>
      <c r="B30" s="205" t="s">
        <v>11</v>
      </c>
      <c r="C30" s="206"/>
      <c r="D30" s="109">
        <v>1137410</v>
      </c>
    </row>
    <row r="31" spans="1:4" ht="27" thickBot="1" x14ac:dyDescent="0.35">
      <c r="A31" s="202" t="s">
        <v>12</v>
      </c>
      <c r="B31" s="114" t="s">
        <v>218</v>
      </c>
      <c r="C31" s="114"/>
      <c r="D31" s="109">
        <v>796858</v>
      </c>
    </row>
    <row r="32" spans="1:4" ht="27" thickBot="1" x14ac:dyDescent="0.35">
      <c r="A32" s="203"/>
      <c r="B32" s="114" t="s">
        <v>219</v>
      </c>
      <c r="C32" s="114"/>
      <c r="D32" s="109">
        <v>886062</v>
      </c>
    </row>
    <row r="33" spans="1:7" ht="15" thickBot="1" x14ac:dyDescent="0.35">
      <c r="A33" s="204"/>
      <c r="B33" s="205" t="s">
        <v>11</v>
      </c>
      <c r="C33" s="206"/>
      <c r="D33" s="109">
        <v>1003792</v>
      </c>
    </row>
    <row r="34" spans="1:7" ht="27" thickBot="1" x14ac:dyDescent="0.35">
      <c r="A34" s="202" t="s">
        <v>13</v>
      </c>
      <c r="B34" s="114" t="s">
        <v>218</v>
      </c>
      <c r="C34" s="114"/>
      <c r="D34" s="109">
        <v>45154</v>
      </c>
    </row>
    <row r="35" spans="1:7" ht="27" thickBot="1" x14ac:dyDescent="0.35">
      <c r="A35" s="203"/>
      <c r="B35" s="114" t="s">
        <v>219</v>
      </c>
      <c r="C35" s="114"/>
      <c r="D35" s="109">
        <v>51778</v>
      </c>
    </row>
    <row r="36" spans="1:7" ht="15" thickBot="1" x14ac:dyDescent="0.35">
      <c r="A36" s="204"/>
      <c r="B36" s="205" t="s">
        <v>11</v>
      </c>
      <c r="C36" s="206"/>
      <c r="D36" s="109">
        <v>83846</v>
      </c>
    </row>
    <row r="37" spans="1:7" ht="27" thickBot="1" x14ac:dyDescent="0.35">
      <c r="A37" s="202" t="s">
        <v>220</v>
      </c>
      <c r="B37" s="114" t="s">
        <v>218</v>
      </c>
      <c r="C37" s="114"/>
      <c r="D37" s="109">
        <v>19725</v>
      </c>
    </row>
    <row r="38" spans="1:7" ht="27" thickBot="1" x14ac:dyDescent="0.35">
      <c r="A38" s="203"/>
      <c r="B38" s="114" t="s">
        <v>219</v>
      </c>
      <c r="C38" s="114"/>
      <c r="D38" s="109">
        <v>24669</v>
      </c>
    </row>
    <row r="39" spans="1:7" x14ac:dyDescent="0.3">
      <c r="A39" s="203"/>
      <c r="B39" s="207" t="s">
        <v>11</v>
      </c>
      <c r="C39" s="208"/>
      <c r="D39" s="109">
        <v>49772</v>
      </c>
    </row>
    <row r="40" spans="1:7" x14ac:dyDescent="0.3">
      <c r="A40" t="s">
        <v>223</v>
      </c>
    </row>
    <row r="41" spans="1:7" ht="15" thickBot="1" x14ac:dyDescent="0.35"/>
    <row r="42" spans="1:7" ht="15" thickBot="1" x14ac:dyDescent="0.35">
      <c r="A42" s="209"/>
      <c r="B42" s="210"/>
      <c r="C42" s="210"/>
      <c r="D42" s="210"/>
      <c r="E42" s="210"/>
      <c r="F42" s="211"/>
      <c r="G42" s="110">
        <v>2017</v>
      </c>
    </row>
    <row r="43" spans="1:7" ht="27" thickBot="1" x14ac:dyDescent="0.35">
      <c r="A43" s="212" t="s">
        <v>6</v>
      </c>
      <c r="B43" s="213"/>
      <c r="C43" s="213"/>
      <c r="D43" s="208"/>
      <c r="E43" s="114" t="s">
        <v>218</v>
      </c>
      <c r="F43" s="114"/>
      <c r="G43" s="104">
        <v>400724</v>
      </c>
    </row>
    <row r="44" spans="1:7" ht="27" thickBot="1" x14ac:dyDescent="0.35">
      <c r="A44" s="214"/>
      <c r="B44" s="215"/>
      <c r="C44" s="215"/>
      <c r="D44" s="216"/>
      <c r="E44" s="114" t="s">
        <v>219</v>
      </c>
      <c r="F44" s="114"/>
      <c r="G44" s="109">
        <v>448828</v>
      </c>
    </row>
    <row r="45" spans="1:7" ht="15" thickBot="1" x14ac:dyDescent="0.35">
      <c r="A45" s="217"/>
      <c r="B45" s="218"/>
      <c r="C45" s="218"/>
      <c r="D45" s="219"/>
      <c r="E45" s="205" t="s">
        <v>11</v>
      </c>
      <c r="F45" s="206"/>
      <c r="G45" s="109">
        <v>517525</v>
      </c>
    </row>
    <row r="46" spans="1:7" ht="27" thickBot="1" x14ac:dyDescent="0.35">
      <c r="A46" s="212" t="s">
        <v>12</v>
      </c>
      <c r="B46" s="213"/>
      <c r="C46" s="213"/>
      <c r="D46" s="208"/>
      <c r="E46" s="114" t="s">
        <v>218</v>
      </c>
      <c r="F46" s="114"/>
      <c r="G46" s="109">
        <v>380544</v>
      </c>
    </row>
    <row r="47" spans="1:7" ht="27" thickBot="1" x14ac:dyDescent="0.35">
      <c r="A47" s="214"/>
      <c r="B47" s="215"/>
      <c r="C47" s="215"/>
      <c r="D47" s="216"/>
      <c r="E47" s="114" t="s">
        <v>219</v>
      </c>
      <c r="F47" s="114"/>
      <c r="G47" s="109">
        <v>424997</v>
      </c>
    </row>
    <row r="48" spans="1:7" ht="15" thickBot="1" x14ac:dyDescent="0.35">
      <c r="A48" s="217"/>
      <c r="B48" s="218"/>
      <c r="C48" s="218"/>
      <c r="D48" s="219"/>
      <c r="E48" s="205" t="s">
        <v>11</v>
      </c>
      <c r="F48" s="206"/>
      <c r="G48" s="109">
        <v>471758</v>
      </c>
    </row>
    <row r="49" spans="1:7" ht="27" thickBot="1" x14ac:dyDescent="0.35">
      <c r="A49" s="212" t="s">
        <v>13</v>
      </c>
      <c r="B49" s="213"/>
      <c r="C49" s="213"/>
      <c r="D49" s="208"/>
      <c r="E49" s="114" t="s">
        <v>218</v>
      </c>
      <c r="F49" s="114"/>
      <c r="G49" s="109">
        <v>13936</v>
      </c>
    </row>
    <row r="50" spans="1:7" ht="27" thickBot="1" x14ac:dyDescent="0.35">
      <c r="A50" s="214"/>
      <c r="B50" s="215"/>
      <c r="C50" s="215"/>
      <c r="D50" s="216"/>
      <c r="E50" s="114" t="s">
        <v>219</v>
      </c>
      <c r="F50" s="114"/>
      <c r="G50" s="109">
        <v>15336</v>
      </c>
    </row>
    <row r="51" spans="1:7" ht="15" thickBot="1" x14ac:dyDescent="0.35">
      <c r="A51" s="217"/>
      <c r="B51" s="218"/>
      <c r="C51" s="218"/>
      <c r="D51" s="219"/>
      <c r="E51" s="205" t="s">
        <v>11</v>
      </c>
      <c r="F51" s="206"/>
      <c r="G51" s="109">
        <v>23981</v>
      </c>
    </row>
    <row r="52" spans="1:7" ht="27" thickBot="1" x14ac:dyDescent="0.35">
      <c r="A52" s="212" t="s">
        <v>220</v>
      </c>
      <c r="B52" s="213"/>
      <c r="C52" s="213"/>
      <c r="D52" s="208"/>
      <c r="E52" s="114" t="s">
        <v>218</v>
      </c>
      <c r="F52" s="114"/>
      <c r="G52" s="109">
        <v>6244</v>
      </c>
    </row>
    <row r="53" spans="1:7" ht="27" thickBot="1" x14ac:dyDescent="0.35">
      <c r="A53" s="214"/>
      <c r="B53" s="215"/>
      <c r="C53" s="215"/>
      <c r="D53" s="216"/>
      <c r="E53" s="114" t="s">
        <v>219</v>
      </c>
      <c r="F53" s="114"/>
      <c r="G53" s="109">
        <v>8495</v>
      </c>
    </row>
    <row r="54" spans="1:7" x14ac:dyDescent="0.3">
      <c r="A54" s="214"/>
      <c r="B54" s="215"/>
      <c r="C54" s="215"/>
      <c r="D54" s="216"/>
      <c r="E54" s="207" t="s">
        <v>11</v>
      </c>
      <c r="F54" s="208"/>
      <c r="G54" s="109">
        <v>21786</v>
      </c>
    </row>
    <row r="55" spans="1:7" x14ac:dyDescent="0.3">
      <c r="A55" t="s">
        <v>224</v>
      </c>
    </row>
    <row r="56" spans="1:7" ht="15" thickBot="1" x14ac:dyDescent="0.35"/>
    <row r="57" spans="1:7" ht="15" thickBot="1" x14ac:dyDescent="0.35">
      <c r="A57" s="209"/>
      <c r="B57" s="210"/>
      <c r="C57" s="211"/>
      <c r="D57" s="110">
        <v>2017</v>
      </c>
    </row>
    <row r="58" spans="1:7" ht="27" thickBot="1" x14ac:dyDescent="0.35">
      <c r="A58" s="202" t="s">
        <v>6</v>
      </c>
      <c r="B58" s="114" t="s">
        <v>218</v>
      </c>
      <c r="C58" s="114"/>
      <c r="D58" s="104">
        <v>15998</v>
      </c>
    </row>
    <row r="59" spans="1:7" ht="27" thickBot="1" x14ac:dyDescent="0.35">
      <c r="A59" s="203"/>
      <c r="B59" s="114" t="s">
        <v>219</v>
      </c>
      <c r="C59" s="114"/>
      <c r="D59" s="109">
        <v>18039</v>
      </c>
    </row>
    <row r="60" spans="1:7" ht="15" thickBot="1" x14ac:dyDescent="0.35">
      <c r="A60" s="204"/>
      <c r="B60" s="205" t="s">
        <v>11</v>
      </c>
      <c r="C60" s="206"/>
      <c r="D60" s="109">
        <v>38566</v>
      </c>
    </row>
    <row r="61" spans="1:7" ht="27" thickBot="1" x14ac:dyDescent="0.35">
      <c r="A61" s="202" t="s">
        <v>12</v>
      </c>
      <c r="B61" s="114" t="s">
        <v>218</v>
      </c>
      <c r="C61" s="114"/>
      <c r="D61" s="109">
        <v>11638</v>
      </c>
    </row>
    <row r="62" spans="1:7" ht="27" thickBot="1" x14ac:dyDescent="0.35">
      <c r="A62" s="203"/>
      <c r="B62" s="114" t="s">
        <v>219</v>
      </c>
      <c r="C62" s="114"/>
      <c r="D62" s="109">
        <v>12860</v>
      </c>
    </row>
    <row r="63" spans="1:7" ht="15" thickBot="1" x14ac:dyDescent="0.35">
      <c r="A63" s="204"/>
      <c r="B63" s="205" t="s">
        <v>11</v>
      </c>
      <c r="C63" s="206"/>
      <c r="D63" s="109">
        <v>23223</v>
      </c>
    </row>
    <row r="64" spans="1:7" ht="27" thickBot="1" x14ac:dyDescent="0.35">
      <c r="A64" s="202" t="s">
        <v>13</v>
      </c>
      <c r="B64" s="114" t="s">
        <v>218</v>
      </c>
      <c r="C64" s="114"/>
      <c r="D64" s="109">
        <v>4194</v>
      </c>
    </row>
    <row r="65" spans="1:4" ht="27" thickBot="1" x14ac:dyDescent="0.35">
      <c r="A65" s="203"/>
      <c r="B65" s="114" t="s">
        <v>219</v>
      </c>
      <c r="C65" s="114"/>
      <c r="D65" s="109">
        <v>4837</v>
      </c>
    </row>
    <row r="66" spans="1:4" ht="15" thickBot="1" x14ac:dyDescent="0.35">
      <c r="A66" s="204"/>
      <c r="B66" s="205" t="s">
        <v>11</v>
      </c>
      <c r="C66" s="206"/>
      <c r="D66" s="109">
        <v>11079</v>
      </c>
    </row>
    <row r="67" spans="1:4" ht="27" thickBot="1" x14ac:dyDescent="0.35">
      <c r="A67" s="202" t="s">
        <v>220</v>
      </c>
      <c r="B67" s="114" t="s">
        <v>218</v>
      </c>
      <c r="C67" s="114"/>
      <c r="D67" s="109">
        <v>166</v>
      </c>
    </row>
    <row r="68" spans="1:4" ht="27" thickBot="1" x14ac:dyDescent="0.35">
      <c r="A68" s="203"/>
      <c r="B68" s="114" t="s">
        <v>219</v>
      </c>
      <c r="C68" s="114"/>
      <c r="D68" s="109">
        <v>342</v>
      </c>
    </row>
    <row r="69" spans="1:4" x14ac:dyDescent="0.3">
      <c r="A69" s="203"/>
      <c r="B69" s="207" t="s">
        <v>11</v>
      </c>
      <c r="C69" s="208"/>
      <c r="D69" s="109">
        <v>4264</v>
      </c>
    </row>
    <row r="70" spans="1:4" x14ac:dyDescent="0.3">
      <c r="A70" t="s">
        <v>225</v>
      </c>
    </row>
    <row r="71" spans="1:4" ht="15" thickBot="1" x14ac:dyDescent="0.35"/>
    <row r="72" spans="1:4" ht="15" thickBot="1" x14ac:dyDescent="0.35">
      <c r="A72" s="209"/>
      <c r="B72" s="210"/>
      <c r="C72" s="211"/>
      <c r="D72" s="110">
        <v>2017</v>
      </c>
    </row>
    <row r="73" spans="1:4" ht="27" thickBot="1" x14ac:dyDescent="0.35">
      <c r="A73" s="202" t="s">
        <v>6</v>
      </c>
      <c r="B73" s="114" t="s">
        <v>218</v>
      </c>
      <c r="C73" s="114"/>
      <c r="D73" s="104">
        <v>526441</v>
      </c>
    </row>
    <row r="74" spans="1:4" ht="27" thickBot="1" x14ac:dyDescent="0.35">
      <c r="A74" s="203"/>
      <c r="B74" s="114" t="s">
        <v>219</v>
      </c>
      <c r="C74" s="114"/>
      <c r="D74" s="109">
        <v>608504</v>
      </c>
    </row>
    <row r="75" spans="1:4" ht="15" thickBot="1" x14ac:dyDescent="0.35">
      <c r="A75" s="204"/>
      <c r="B75" s="205" t="s">
        <v>11</v>
      </c>
      <c r="C75" s="206"/>
      <c r="D75" s="109">
        <v>1013719</v>
      </c>
    </row>
    <row r="76" spans="1:4" ht="27" thickBot="1" x14ac:dyDescent="0.35">
      <c r="A76" s="202" t="s">
        <v>12</v>
      </c>
      <c r="B76" s="114" t="s">
        <v>218</v>
      </c>
      <c r="C76" s="114"/>
      <c r="D76" s="109">
        <v>349510</v>
      </c>
    </row>
    <row r="77" spans="1:4" ht="27" thickBot="1" x14ac:dyDescent="0.35">
      <c r="A77" s="203"/>
      <c r="B77" s="114" t="s">
        <v>219</v>
      </c>
      <c r="C77" s="114"/>
      <c r="D77" s="109">
        <v>400487</v>
      </c>
    </row>
    <row r="78" spans="1:4" ht="15" thickBot="1" x14ac:dyDescent="0.35">
      <c r="A78" s="204"/>
      <c r="B78" s="205" t="s">
        <v>11</v>
      </c>
      <c r="C78" s="206"/>
      <c r="D78" s="109">
        <v>580175</v>
      </c>
    </row>
    <row r="79" spans="1:4" ht="27" thickBot="1" x14ac:dyDescent="0.35">
      <c r="A79" s="202" t="s">
        <v>13</v>
      </c>
      <c r="B79" s="114" t="s">
        <v>218</v>
      </c>
      <c r="C79" s="114"/>
      <c r="D79" s="109">
        <v>151882</v>
      </c>
    </row>
    <row r="80" spans="1:4" ht="27" thickBot="1" x14ac:dyDescent="0.35">
      <c r="A80" s="203"/>
      <c r="B80" s="114" t="s">
        <v>219</v>
      </c>
      <c r="C80" s="114"/>
      <c r="D80" s="109">
        <v>173085</v>
      </c>
    </row>
    <row r="81" spans="1:4" ht="15" thickBot="1" x14ac:dyDescent="0.35">
      <c r="A81" s="204"/>
      <c r="B81" s="205" t="s">
        <v>11</v>
      </c>
      <c r="C81" s="206"/>
      <c r="D81" s="109">
        <v>341762</v>
      </c>
    </row>
    <row r="82" spans="1:4" ht="27" thickBot="1" x14ac:dyDescent="0.35">
      <c r="A82" s="202" t="s">
        <v>220</v>
      </c>
      <c r="B82" s="114" t="s">
        <v>218</v>
      </c>
      <c r="C82" s="114"/>
      <c r="D82" s="109">
        <v>25049</v>
      </c>
    </row>
    <row r="83" spans="1:4" ht="27" thickBot="1" x14ac:dyDescent="0.35">
      <c r="A83" s="203"/>
      <c r="B83" s="114" t="s">
        <v>219</v>
      </c>
      <c r="C83" s="114"/>
      <c r="D83" s="109">
        <v>34932</v>
      </c>
    </row>
    <row r="84" spans="1:4" x14ac:dyDescent="0.3">
      <c r="A84" s="203"/>
      <c r="B84" s="207" t="s">
        <v>11</v>
      </c>
      <c r="C84" s="208"/>
      <c r="D84" s="109">
        <v>91782</v>
      </c>
    </row>
    <row r="85" spans="1:4" x14ac:dyDescent="0.3">
      <c r="A85" t="s">
        <v>226</v>
      </c>
    </row>
    <row r="86" spans="1:4" ht="15" thickBot="1" x14ac:dyDescent="0.35"/>
    <row r="87" spans="1:4" ht="15" thickBot="1" x14ac:dyDescent="0.35">
      <c r="A87" s="209"/>
      <c r="B87" s="210"/>
      <c r="C87" s="211"/>
      <c r="D87" s="110">
        <v>2017</v>
      </c>
    </row>
    <row r="88" spans="1:4" ht="27" thickBot="1" x14ac:dyDescent="0.35">
      <c r="A88" s="202" t="s">
        <v>6</v>
      </c>
      <c r="B88" s="114" t="s">
        <v>218</v>
      </c>
      <c r="C88" s="114"/>
      <c r="D88" s="104">
        <v>1692</v>
      </c>
    </row>
    <row r="89" spans="1:4" ht="27" thickBot="1" x14ac:dyDescent="0.35">
      <c r="A89" s="203"/>
      <c r="B89" s="114" t="s">
        <v>219</v>
      </c>
      <c r="C89" s="114"/>
      <c r="D89" s="109">
        <v>2124</v>
      </c>
    </row>
    <row r="90" spans="1:4" ht="15" thickBot="1" x14ac:dyDescent="0.35">
      <c r="A90" s="204"/>
      <c r="B90" s="205" t="s">
        <v>11</v>
      </c>
      <c r="C90" s="206"/>
      <c r="D90" s="109">
        <v>3413</v>
      </c>
    </row>
    <row r="91" spans="1:4" ht="27" thickBot="1" x14ac:dyDescent="0.35">
      <c r="A91" s="202" t="s">
        <v>12</v>
      </c>
      <c r="B91" s="114" t="s">
        <v>218</v>
      </c>
      <c r="C91" s="114"/>
      <c r="D91" s="109">
        <v>1445</v>
      </c>
    </row>
    <row r="92" spans="1:4" ht="27" thickBot="1" x14ac:dyDescent="0.35">
      <c r="A92" s="203"/>
      <c r="B92" s="114" t="s">
        <v>219</v>
      </c>
      <c r="C92" s="114"/>
      <c r="D92" s="109">
        <v>1831</v>
      </c>
    </row>
    <row r="93" spans="1:4" ht="15" thickBot="1" x14ac:dyDescent="0.35">
      <c r="A93" s="204"/>
      <c r="B93" s="205" t="s">
        <v>11</v>
      </c>
      <c r="C93" s="206"/>
      <c r="D93" s="109">
        <v>2703</v>
      </c>
    </row>
    <row r="94" spans="1:4" ht="27" thickBot="1" x14ac:dyDescent="0.35">
      <c r="A94" s="202" t="s">
        <v>13</v>
      </c>
      <c r="B94" s="114" t="s">
        <v>218</v>
      </c>
      <c r="C94" s="114"/>
      <c r="D94" s="109">
        <v>173</v>
      </c>
    </row>
    <row r="95" spans="1:4" ht="27" thickBot="1" x14ac:dyDescent="0.35">
      <c r="A95" s="203"/>
      <c r="B95" s="114" t="s">
        <v>219</v>
      </c>
      <c r="C95" s="114"/>
      <c r="D95" s="109">
        <v>204</v>
      </c>
    </row>
    <row r="96" spans="1:4" ht="15" thickBot="1" x14ac:dyDescent="0.35">
      <c r="A96" s="204"/>
      <c r="B96" s="205" t="s">
        <v>11</v>
      </c>
      <c r="C96" s="206"/>
      <c r="D96" s="109">
        <v>385</v>
      </c>
    </row>
    <row r="97" spans="1:4" ht="27" thickBot="1" x14ac:dyDescent="0.35">
      <c r="A97" s="202" t="s">
        <v>220</v>
      </c>
      <c r="B97" s="114" t="s">
        <v>218</v>
      </c>
      <c r="C97" s="114"/>
      <c r="D97" s="109">
        <v>74</v>
      </c>
    </row>
    <row r="98" spans="1:4" ht="27" thickBot="1" x14ac:dyDescent="0.35">
      <c r="A98" s="203"/>
      <c r="B98" s="114" t="s">
        <v>219</v>
      </c>
      <c r="C98" s="114"/>
      <c r="D98" s="109">
        <v>89</v>
      </c>
    </row>
    <row r="99" spans="1:4" x14ac:dyDescent="0.3">
      <c r="A99" s="203"/>
      <c r="B99" s="207" t="s">
        <v>11</v>
      </c>
      <c r="C99" s="208"/>
      <c r="D99" s="109">
        <v>325</v>
      </c>
    </row>
    <row r="100" spans="1:4" x14ac:dyDescent="0.3">
      <c r="A100" t="s">
        <v>227</v>
      </c>
    </row>
    <row r="101" spans="1:4" ht="15" thickBot="1" x14ac:dyDescent="0.35"/>
    <row r="102" spans="1:4" ht="15" thickBot="1" x14ac:dyDescent="0.35">
      <c r="A102" s="209"/>
      <c r="B102" s="210"/>
      <c r="C102" s="211"/>
      <c r="D102" s="110">
        <v>2017</v>
      </c>
    </row>
    <row r="103" spans="1:4" ht="27" thickBot="1" x14ac:dyDescent="0.35">
      <c r="A103" s="202" t="s">
        <v>6</v>
      </c>
      <c r="B103" s="114" t="s">
        <v>218</v>
      </c>
      <c r="C103" s="114"/>
      <c r="D103" s="104">
        <v>2512</v>
      </c>
    </row>
    <row r="104" spans="1:4" ht="27" thickBot="1" x14ac:dyDescent="0.35">
      <c r="A104" s="203"/>
      <c r="B104" s="114" t="s">
        <v>219</v>
      </c>
      <c r="C104" s="114"/>
      <c r="D104" s="109">
        <v>2671</v>
      </c>
    </row>
    <row r="105" spans="1:4" ht="15" thickBot="1" x14ac:dyDescent="0.35">
      <c r="A105" s="204"/>
      <c r="B105" s="205" t="s">
        <v>11</v>
      </c>
      <c r="C105" s="206"/>
      <c r="D105" s="109">
        <v>5317</v>
      </c>
    </row>
    <row r="106" spans="1:4" ht="27" thickBot="1" x14ac:dyDescent="0.35">
      <c r="A106" s="202" t="s">
        <v>12</v>
      </c>
      <c r="B106" s="114" t="s">
        <v>218</v>
      </c>
      <c r="C106" s="114"/>
      <c r="D106" s="109">
        <v>2340</v>
      </c>
    </row>
    <row r="107" spans="1:4" ht="27" thickBot="1" x14ac:dyDescent="0.35">
      <c r="A107" s="203"/>
      <c r="B107" s="114" t="s">
        <v>219</v>
      </c>
      <c r="C107" s="114"/>
      <c r="D107" s="109">
        <v>2471</v>
      </c>
    </row>
    <row r="108" spans="1:4" ht="15" thickBot="1" x14ac:dyDescent="0.35">
      <c r="A108" s="204"/>
      <c r="B108" s="205" t="s">
        <v>11</v>
      </c>
      <c r="C108" s="206"/>
      <c r="D108" s="109">
        <v>4592</v>
      </c>
    </row>
    <row r="109" spans="1:4" ht="27" thickBot="1" x14ac:dyDescent="0.35">
      <c r="A109" s="202" t="s">
        <v>13</v>
      </c>
      <c r="B109" s="114" t="s">
        <v>218</v>
      </c>
      <c r="C109" s="114"/>
      <c r="D109" s="109">
        <v>163</v>
      </c>
    </row>
    <row r="110" spans="1:4" ht="27" thickBot="1" x14ac:dyDescent="0.35">
      <c r="A110" s="203"/>
      <c r="B110" s="114" t="s">
        <v>219</v>
      </c>
      <c r="C110" s="114"/>
      <c r="D110" s="109">
        <v>189</v>
      </c>
    </row>
    <row r="111" spans="1:4" ht="15" thickBot="1" x14ac:dyDescent="0.35">
      <c r="A111" s="204"/>
      <c r="B111" s="205" t="s">
        <v>11</v>
      </c>
      <c r="C111" s="206"/>
      <c r="D111" s="109">
        <v>443</v>
      </c>
    </row>
    <row r="112" spans="1:4" ht="27" thickBot="1" x14ac:dyDescent="0.35">
      <c r="A112" s="202" t="s">
        <v>220</v>
      </c>
      <c r="B112" s="114" t="s">
        <v>218</v>
      </c>
      <c r="C112" s="114"/>
      <c r="D112" s="109">
        <v>9</v>
      </c>
    </row>
    <row r="113" spans="1:4" ht="27" thickBot="1" x14ac:dyDescent="0.35">
      <c r="A113" s="203"/>
      <c r="B113" s="114" t="s">
        <v>219</v>
      </c>
      <c r="C113" s="114"/>
      <c r="D113" s="109">
        <v>11</v>
      </c>
    </row>
    <row r="114" spans="1:4" x14ac:dyDescent="0.3">
      <c r="A114" s="203"/>
      <c r="B114" s="207" t="s">
        <v>11</v>
      </c>
      <c r="C114" s="208"/>
      <c r="D114" s="109">
        <v>282</v>
      </c>
    </row>
  </sheetData>
  <mergeCells count="71">
    <mergeCell ref="D15:D16"/>
    <mergeCell ref="A16:A18"/>
    <mergeCell ref="B18:C18"/>
    <mergeCell ref="A1:C1"/>
    <mergeCell ref="A2:A4"/>
    <mergeCell ref="B4:C4"/>
    <mergeCell ref="A5:A7"/>
    <mergeCell ref="B7:C7"/>
    <mergeCell ref="A8:A10"/>
    <mergeCell ref="B10:C10"/>
    <mergeCell ref="A28:A30"/>
    <mergeCell ref="B30:C30"/>
    <mergeCell ref="A11:A13"/>
    <mergeCell ref="B13:C13"/>
    <mergeCell ref="A14:C14"/>
    <mergeCell ref="A19:A21"/>
    <mergeCell ref="B21:C21"/>
    <mergeCell ref="A22:A24"/>
    <mergeCell ref="B24:C24"/>
    <mergeCell ref="A27:C27"/>
    <mergeCell ref="A49:D51"/>
    <mergeCell ref="E51:F51"/>
    <mergeCell ref="A31:A33"/>
    <mergeCell ref="B33:C33"/>
    <mergeCell ref="A34:A36"/>
    <mergeCell ref="B36:C36"/>
    <mergeCell ref="A37:A39"/>
    <mergeCell ref="B39:C39"/>
    <mergeCell ref="A42:F42"/>
    <mergeCell ref="A43:D45"/>
    <mergeCell ref="E45:F45"/>
    <mergeCell ref="A46:D48"/>
    <mergeCell ref="E48:F48"/>
    <mergeCell ref="A73:A75"/>
    <mergeCell ref="B75:C75"/>
    <mergeCell ref="A52:D54"/>
    <mergeCell ref="E54:F54"/>
    <mergeCell ref="A57:C57"/>
    <mergeCell ref="A58:A60"/>
    <mergeCell ref="B60:C60"/>
    <mergeCell ref="A61:A63"/>
    <mergeCell ref="B63:C63"/>
    <mergeCell ref="A64:A66"/>
    <mergeCell ref="B66:C66"/>
    <mergeCell ref="A67:A69"/>
    <mergeCell ref="B69:C69"/>
    <mergeCell ref="A72:C72"/>
    <mergeCell ref="A94:A96"/>
    <mergeCell ref="B96:C96"/>
    <mergeCell ref="A76:A78"/>
    <mergeCell ref="B78:C78"/>
    <mergeCell ref="A79:A81"/>
    <mergeCell ref="B81:C81"/>
    <mergeCell ref="A82:A84"/>
    <mergeCell ref="B84:C84"/>
    <mergeCell ref="A87:C87"/>
    <mergeCell ref="A88:A90"/>
    <mergeCell ref="B90:C90"/>
    <mergeCell ref="A91:A93"/>
    <mergeCell ref="B93:C93"/>
    <mergeCell ref="A109:A111"/>
    <mergeCell ref="B111:C111"/>
    <mergeCell ref="A112:A114"/>
    <mergeCell ref="B114:C114"/>
    <mergeCell ref="A97:A99"/>
    <mergeCell ref="B99:C99"/>
    <mergeCell ref="A102:C102"/>
    <mergeCell ref="A103:A105"/>
    <mergeCell ref="B105:C105"/>
    <mergeCell ref="A106:A108"/>
    <mergeCell ref="B108:C10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58F4B-98AE-45E3-AAE0-4AA172FF3C9C}">
  <sheetPr codeName="Sheet4"/>
  <dimension ref="A1:G114"/>
  <sheetViews>
    <sheetView workbookViewId="0">
      <selection activeCell="F14" sqref="F14"/>
    </sheetView>
  </sheetViews>
  <sheetFormatPr defaultRowHeight="14.4" x14ac:dyDescent="0.3"/>
  <sheetData>
    <row r="1" spans="1:4" ht="15" thickBot="1" x14ac:dyDescent="0.35">
      <c r="A1" s="209"/>
      <c r="B1" s="210"/>
      <c r="C1" s="211"/>
      <c r="D1" s="110">
        <v>2016</v>
      </c>
    </row>
    <row r="2" spans="1:4" ht="27" thickBot="1" x14ac:dyDescent="0.35">
      <c r="A2" s="202" t="s">
        <v>6</v>
      </c>
      <c r="B2" s="112" t="s">
        <v>218</v>
      </c>
      <c r="C2" s="112"/>
      <c r="D2" s="109">
        <v>1694000</v>
      </c>
    </row>
    <row r="3" spans="1:4" ht="27" thickBot="1" x14ac:dyDescent="0.35">
      <c r="A3" s="203"/>
      <c r="B3" s="112" t="s">
        <v>219</v>
      </c>
      <c r="C3" s="112"/>
      <c r="D3" s="109">
        <v>1921076</v>
      </c>
    </row>
    <row r="4" spans="1:4" ht="15" thickBot="1" x14ac:dyDescent="0.35">
      <c r="A4" s="204"/>
      <c r="B4" s="205" t="s">
        <v>11</v>
      </c>
      <c r="C4" s="206"/>
      <c r="D4" s="109">
        <v>2671499</v>
      </c>
    </row>
    <row r="5" spans="1:4" ht="27" thickBot="1" x14ac:dyDescent="0.35">
      <c r="A5" s="202" t="s">
        <v>12</v>
      </c>
      <c r="B5" s="112" t="s">
        <v>218</v>
      </c>
      <c r="C5" s="112"/>
      <c r="D5" s="109">
        <v>1428422</v>
      </c>
    </row>
    <row r="6" spans="1:4" ht="27" thickBot="1" x14ac:dyDescent="0.35">
      <c r="A6" s="203"/>
      <c r="B6" s="112" t="s">
        <v>219</v>
      </c>
      <c r="C6" s="112"/>
      <c r="D6" s="109">
        <v>1608195</v>
      </c>
    </row>
    <row r="7" spans="1:4" ht="15" thickBot="1" x14ac:dyDescent="0.35">
      <c r="A7" s="204"/>
      <c r="B7" s="205" t="s">
        <v>11</v>
      </c>
      <c r="C7" s="206"/>
      <c r="D7" s="109">
        <v>1939425</v>
      </c>
    </row>
    <row r="8" spans="1:4" ht="27" thickBot="1" x14ac:dyDescent="0.35">
      <c r="A8" s="202" t="s">
        <v>13</v>
      </c>
      <c r="B8" s="112" t="s">
        <v>218</v>
      </c>
      <c r="C8" s="112"/>
      <c r="D8" s="109">
        <v>212458</v>
      </c>
    </row>
    <row r="9" spans="1:4" ht="27" thickBot="1" x14ac:dyDescent="0.35">
      <c r="A9" s="203"/>
      <c r="B9" s="112" t="s">
        <v>219</v>
      </c>
      <c r="C9" s="112"/>
      <c r="D9" s="109">
        <v>242670</v>
      </c>
    </row>
    <row r="10" spans="1:4" ht="15" thickBot="1" x14ac:dyDescent="0.35">
      <c r="A10" s="204"/>
      <c r="B10" s="205" t="s">
        <v>11</v>
      </c>
      <c r="C10" s="206"/>
      <c r="D10" s="109">
        <v>457873</v>
      </c>
    </row>
    <row r="11" spans="1:4" ht="27" thickBot="1" x14ac:dyDescent="0.35">
      <c r="A11" s="202" t="s">
        <v>220</v>
      </c>
      <c r="B11" s="112" t="s">
        <v>218</v>
      </c>
      <c r="C11" s="112"/>
      <c r="D11" s="109">
        <v>53120</v>
      </c>
    </row>
    <row r="12" spans="1:4" ht="27" thickBot="1" x14ac:dyDescent="0.35">
      <c r="A12" s="203"/>
      <c r="B12" s="112" t="s">
        <v>219</v>
      </c>
      <c r="C12" s="112"/>
      <c r="D12" s="109">
        <v>70211</v>
      </c>
    </row>
    <row r="13" spans="1:4" ht="15" thickBot="1" x14ac:dyDescent="0.35">
      <c r="A13" s="203"/>
      <c r="B13" s="207" t="s">
        <v>11</v>
      </c>
      <c r="C13" s="208"/>
      <c r="D13" s="109">
        <v>274201</v>
      </c>
    </row>
    <row r="14" spans="1:4" ht="15" thickBot="1" x14ac:dyDescent="0.35">
      <c r="A14" s="209"/>
      <c r="B14" s="210"/>
      <c r="C14" s="211"/>
      <c r="D14" s="110">
        <v>2016</v>
      </c>
    </row>
    <row r="15" spans="1:4" ht="27" thickBot="1" x14ac:dyDescent="0.35">
      <c r="A15" s="111" t="s">
        <v>221</v>
      </c>
      <c r="B15" s="112"/>
      <c r="C15" s="112"/>
      <c r="D15" s="220">
        <v>1460882</v>
      </c>
    </row>
    <row r="16" spans="1:4" ht="27" thickBot="1" x14ac:dyDescent="0.35">
      <c r="A16" s="202" t="s">
        <v>142</v>
      </c>
      <c r="B16" s="112" t="s">
        <v>218</v>
      </c>
      <c r="C16" s="112"/>
      <c r="D16" s="221"/>
    </row>
    <row r="17" spans="1:4" ht="27" thickBot="1" x14ac:dyDescent="0.35">
      <c r="A17" s="203"/>
      <c r="B17" s="112" t="s">
        <v>219</v>
      </c>
      <c r="C17" s="112"/>
      <c r="D17" s="109">
        <v>1672688</v>
      </c>
    </row>
    <row r="18" spans="1:4" ht="15" thickBot="1" x14ac:dyDescent="0.35">
      <c r="A18" s="204"/>
      <c r="B18" s="205" t="s">
        <v>11</v>
      </c>
      <c r="C18" s="206"/>
      <c r="D18" s="109">
        <v>2159266</v>
      </c>
    </row>
    <row r="19" spans="1:4" ht="27" thickBot="1" x14ac:dyDescent="0.35">
      <c r="A19" s="202" t="s">
        <v>143</v>
      </c>
      <c r="B19" s="112" t="s">
        <v>218</v>
      </c>
      <c r="C19" s="112"/>
      <c r="D19" s="104">
        <v>93476</v>
      </c>
    </row>
    <row r="20" spans="1:4" ht="27" thickBot="1" x14ac:dyDescent="0.35">
      <c r="A20" s="203"/>
      <c r="B20" s="112" t="s">
        <v>219</v>
      </c>
      <c r="C20" s="112"/>
      <c r="D20" s="109">
        <v>100922</v>
      </c>
    </row>
    <row r="21" spans="1:4" ht="15" thickBot="1" x14ac:dyDescent="0.35">
      <c r="A21" s="204"/>
      <c r="B21" s="205" t="s">
        <v>11</v>
      </c>
      <c r="C21" s="206"/>
      <c r="D21" s="109">
        <v>208205</v>
      </c>
    </row>
    <row r="22" spans="1:4" ht="27" thickBot="1" x14ac:dyDescent="0.35">
      <c r="A22" s="202" t="s">
        <v>144</v>
      </c>
      <c r="B22" s="112" t="s">
        <v>218</v>
      </c>
      <c r="C22" s="112"/>
      <c r="D22" s="104">
        <v>139642</v>
      </c>
    </row>
    <row r="23" spans="1:4" ht="27" thickBot="1" x14ac:dyDescent="0.35">
      <c r="A23" s="203"/>
      <c r="B23" s="112" t="s">
        <v>219</v>
      </c>
      <c r="C23" s="112"/>
      <c r="D23" s="109">
        <v>147466</v>
      </c>
    </row>
    <row r="24" spans="1:4" x14ac:dyDescent="0.3">
      <c r="A24" s="203"/>
      <c r="B24" s="207" t="s">
        <v>11</v>
      </c>
      <c r="C24" s="208"/>
      <c r="D24" s="109">
        <v>304028</v>
      </c>
    </row>
    <row r="25" spans="1:4" x14ac:dyDescent="0.3">
      <c r="A25" t="s">
        <v>222</v>
      </c>
    </row>
    <row r="26" spans="1:4" ht="15" thickBot="1" x14ac:dyDescent="0.35"/>
    <row r="27" spans="1:4" ht="15" thickBot="1" x14ac:dyDescent="0.35">
      <c r="A27" s="209"/>
      <c r="B27" s="210"/>
      <c r="C27" s="211"/>
      <c r="D27" s="110">
        <v>2016</v>
      </c>
    </row>
    <row r="28" spans="1:4" ht="27" thickBot="1" x14ac:dyDescent="0.35">
      <c r="A28" s="202" t="s">
        <v>6</v>
      </c>
      <c r="B28" s="112" t="s">
        <v>218</v>
      </c>
      <c r="C28" s="112"/>
      <c r="D28" s="104">
        <v>799764</v>
      </c>
    </row>
    <row r="29" spans="1:4" ht="27" thickBot="1" x14ac:dyDescent="0.35">
      <c r="A29" s="203"/>
      <c r="B29" s="112" t="s">
        <v>219</v>
      </c>
      <c r="C29" s="112"/>
      <c r="D29" s="109">
        <v>897455</v>
      </c>
    </row>
    <row r="30" spans="1:4" ht="15" thickBot="1" x14ac:dyDescent="0.35">
      <c r="A30" s="204"/>
      <c r="B30" s="205" t="s">
        <v>11</v>
      </c>
      <c r="C30" s="206"/>
      <c r="D30" s="109">
        <v>1113459</v>
      </c>
    </row>
    <row r="31" spans="1:4" ht="27" thickBot="1" x14ac:dyDescent="0.35">
      <c r="A31" s="202" t="s">
        <v>12</v>
      </c>
      <c r="B31" s="112" t="s">
        <v>218</v>
      </c>
      <c r="C31" s="112"/>
      <c r="D31" s="109">
        <v>739547</v>
      </c>
    </row>
    <row r="32" spans="1:4" ht="27" thickBot="1" x14ac:dyDescent="0.35">
      <c r="A32" s="203"/>
      <c r="B32" s="112" t="s">
        <v>219</v>
      </c>
      <c r="C32" s="112"/>
      <c r="D32" s="109">
        <v>825727</v>
      </c>
    </row>
    <row r="33" spans="1:7" ht="15" thickBot="1" x14ac:dyDescent="0.35">
      <c r="A33" s="204"/>
      <c r="B33" s="205" t="s">
        <v>11</v>
      </c>
      <c r="C33" s="206"/>
      <c r="D33" s="109">
        <v>931976</v>
      </c>
    </row>
    <row r="34" spans="1:7" ht="27" thickBot="1" x14ac:dyDescent="0.35">
      <c r="A34" s="202" t="s">
        <v>13</v>
      </c>
      <c r="B34" s="112" t="s">
        <v>218</v>
      </c>
      <c r="C34" s="112"/>
      <c r="D34" s="109">
        <v>42232</v>
      </c>
    </row>
    <row r="35" spans="1:7" ht="27" thickBot="1" x14ac:dyDescent="0.35">
      <c r="A35" s="203"/>
      <c r="B35" s="112" t="s">
        <v>219</v>
      </c>
      <c r="C35" s="112"/>
      <c r="D35" s="109">
        <v>48788</v>
      </c>
    </row>
    <row r="36" spans="1:7" ht="15" thickBot="1" x14ac:dyDescent="0.35">
      <c r="A36" s="204"/>
      <c r="B36" s="205" t="s">
        <v>11</v>
      </c>
      <c r="C36" s="206"/>
      <c r="D36" s="109">
        <v>78963</v>
      </c>
    </row>
    <row r="37" spans="1:7" ht="27" thickBot="1" x14ac:dyDescent="0.35">
      <c r="A37" s="202" t="s">
        <v>220</v>
      </c>
      <c r="B37" s="112" t="s">
        <v>218</v>
      </c>
      <c r="C37" s="112"/>
      <c r="D37" s="109">
        <v>17985</v>
      </c>
    </row>
    <row r="38" spans="1:7" ht="27" thickBot="1" x14ac:dyDescent="0.35">
      <c r="A38" s="203"/>
      <c r="B38" s="112" t="s">
        <v>219</v>
      </c>
      <c r="C38" s="112"/>
      <c r="D38" s="109">
        <v>22940</v>
      </c>
    </row>
    <row r="39" spans="1:7" x14ac:dyDescent="0.3">
      <c r="A39" s="203"/>
      <c r="B39" s="207" t="s">
        <v>11</v>
      </c>
      <c r="C39" s="208"/>
      <c r="D39" s="109">
        <v>102520</v>
      </c>
    </row>
    <row r="40" spans="1:7" x14ac:dyDescent="0.3">
      <c r="A40" t="s">
        <v>223</v>
      </c>
    </row>
    <row r="41" spans="1:7" ht="15" thickBot="1" x14ac:dyDescent="0.35"/>
    <row r="42" spans="1:7" ht="15" thickBot="1" x14ac:dyDescent="0.35">
      <c r="A42" s="209"/>
      <c r="B42" s="210"/>
      <c r="C42" s="210"/>
      <c r="D42" s="210"/>
      <c r="E42" s="210"/>
      <c r="F42" s="211"/>
      <c r="G42" s="110">
        <v>2016</v>
      </c>
    </row>
    <row r="43" spans="1:7" ht="27" thickBot="1" x14ac:dyDescent="0.35">
      <c r="A43" s="212" t="s">
        <v>6</v>
      </c>
      <c r="B43" s="213"/>
      <c r="C43" s="213"/>
      <c r="D43" s="208"/>
      <c r="E43" s="112" t="s">
        <v>218</v>
      </c>
      <c r="F43" s="112"/>
      <c r="G43" s="104">
        <v>358428</v>
      </c>
    </row>
    <row r="44" spans="1:7" ht="27" thickBot="1" x14ac:dyDescent="0.35">
      <c r="A44" s="214"/>
      <c r="B44" s="215"/>
      <c r="C44" s="215"/>
      <c r="D44" s="216"/>
      <c r="E44" s="112" t="s">
        <v>219</v>
      </c>
      <c r="F44" s="112"/>
      <c r="G44" s="109">
        <v>404525</v>
      </c>
    </row>
    <row r="45" spans="1:7" ht="15" thickBot="1" x14ac:dyDescent="0.35">
      <c r="A45" s="217"/>
      <c r="B45" s="218"/>
      <c r="C45" s="218"/>
      <c r="D45" s="219"/>
      <c r="E45" s="205" t="s">
        <v>11</v>
      </c>
      <c r="F45" s="206"/>
      <c r="G45" s="109">
        <v>496601</v>
      </c>
    </row>
    <row r="46" spans="1:7" ht="27" thickBot="1" x14ac:dyDescent="0.35">
      <c r="A46" s="212" t="s">
        <v>12</v>
      </c>
      <c r="B46" s="213"/>
      <c r="C46" s="213"/>
      <c r="D46" s="208"/>
      <c r="E46" s="112" t="s">
        <v>218</v>
      </c>
      <c r="F46" s="112"/>
      <c r="G46" s="109">
        <v>339491</v>
      </c>
    </row>
    <row r="47" spans="1:7" ht="27" thickBot="1" x14ac:dyDescent="0.35">
      <c r="A47" s="214"/>
      <c r="B47" s="215"/>
      <c r="C47" s="215"/>
      <c r="D47" s="216"/>
      <c r="E47" s="112" t="s">
        <v>219</v>
      </c>
      <c r="F47" s="112"/>
      <c r="G47" s="109">
        <v>381779</v>
      </c>
    </row>
    <row r="48" spans="1:7" ht="15" thickBot="1" x14ac:dyDescent="0.35">
      <c r="A48" s="217"/>
      <c r="B48" s="218"/>
      <c r="C48" s="218"/>
      <c r="D48" s="219"/>
      <c r="E48" s="205" t="s">
        <v>11</v>
      </c>
      <c r="F48" s="206"/>
      <c r="G48" s="109">
        <v>425070</v>
      </c>
    </row>
    <row r="49" spans="1:7" ht="27" thickBot="1" x14ac:dyDescent="0.35">
      <c r="A49" s="212" t="s">
        <v>13</v>
      </c>
      <c r="B49" s="213"/>
      <c r="C49" s="213"/>
      <c r="D49" s="208"/>
      <c r="E49" s="112" t="s">
        <v>218</v>
      </c>
      <c r="F49" s="112"/>
      <c r="G49" s="109">
        <v>12696</v>
      </c>
    </row>
    <row r="50" spans="1:7" ht="27" thickBot="1" x14ac:dyDescent="0.35">
      <c r="A50" s="214"/>
      <c r="B50" s="215"/>
      <c r="C50" s="215"/>
      <c r="D50" s="216"/>
      <c r="E50" s="112" t="s">
        <v>219</v>
      </c>
      <c r="F50" s="112"/>
      <c r="G50" s="109">
        <v>14079</v>
      </c>
    </row>
    <row r="51" spans="1:7" ht="15" thickBot="1" x14ac:dyDescent="0.35">
      <c r="A51" s="217"/>
      <c r="B51" s="218"/>
      <c r="C51" s="218"/>
      <c r="D51" s="219"/>
      <c r="E51" s="205" t="s">
        <v>11</v>
      </c>
      <c r="F51" s="206"/>
      <c r="G51" s="109">
        <v>22558</v>
      </c>
    </row>
    <row r="52" spans="1:7" ht="27" thickBot="1" x14ac:dyDescent="0.35">
      <c r="A52" s="212" t="s">
        <v>220</v>
      </c>
      <c r="B52" s="213"/>
      <c r="C52" s="213"/>
      <c r="D52" s="208"/>
      <c r="E52" s="112" t="s">
        <v>218</v>
      </c>
      <c r="F52" s="112"/>
      <c r="G52" s="109">
        <v>6241</v>
      </c>
    </row>
    <row r="53" spans="1:7" ht="27" thickBot="1" x14ac:dyDescent="0.35">
      <c r="A53" s="214"/>
      <c r="B53" s="215"/>
      <c r="C53" s="215"/>
      <c r="D53" s="216"/>
      <c r="E53" s="112" t="s">
        <v>219</v>
      </c>
      <c r="F53" s="112"/>
      <c r="G53" s="109">
        <v>8667</v>
      </c>
    </row>
    <row r="54" spans="1:7" x14ac:dyDescent="0.3">
      <c r="A54" s="214"/>
      <c r="B54" s="215"/>
      <c r="C54" s="215"/>
      <c r="D54" s="216"/>
      <c r="E54" s="207" t="s">
        <v>11</v>
      </c>
      <c r="F54" s="208"/>
      <c r="G54" s="109">
        <v>48973</v>
      </c>
    </row>
    <row r="55" spans="1:7" x14ac:dyDescent="0.3">
      <c r="A55" t="s">
        <v>224</v>
      </c>
    </row>
    <row r="56" spans="1:7" ht="15" thickBot="1" x14ac:dyDescent="0.35"/>
    <row r="57" spans="1:7" ht="15" thickBot="1" x14ac:dyDescent="0.35">
      <c r="A57" s="209"/>
      <c r="B57" s="210"/>
      <c r="C57" s="211"/>
      <c r="D57" s="110">
        <v>2016</v>
      </c>
    </row>
    <row r="58" spans="1:7" ht="27" thickBot="1" x14ac:dyDescent="0.35">
      <c r="A58" s="202" t="s">
        <v>6</v>
      </c>
      <c r="B58" s="112" t="s">
        <v>218</v>
      </c>
      <c r="C58" s="112"/>
      <c r="D58" s="104">
        <v>14460</v>
      </c>
    </row>
    <row r="59" spans="1:7" ht="27" thickBot="1" x14ac:dyDescent="0.35">
      <c r="A59" s="203"/>
      <c r="B59" s="112" t="s">
        <v>219</v>
      </c>
      <c r="C59" s="112"/>
      <c r="D59" s="109">
        <v>16367</v>
      </c>
    </row>
    <row r="60" spans="1:7" ht="15" thickBot="1" x14ac:dyDescent="0.35">
      <c r="A60" s="204"/>
      <c r="B60" s="205" t="s">
        <v>11</v>
      </c>
      <c r="C60" s="206"/>
      <c r="D60" s="109">
        <v>34813</v>
      </c>
    </row>
    <row r="61" spans="1:7" ht="27" thickBot="1" x14ac:dyDescent="0.35">
      <c r="A61" s="202" t="s">
        <v>12</v>
      </c>
      <c r="B61" s="112" t="s">
        <v>218</v>
      </c>
      <c r="C61" s="112"/>
      <c r="D61" s="109">
        <v>10681</v>
      </c>
    </row>
    <row r="62" spans="1:7" ht="27" thickBot="1" x14ac:dyDescent="0.35">
      <c r="A62" s="203"/>
      <c r="B62" s="112" t="s">
        <v>219</v>
      </c>
      <c r="C62" s="112"/>
      <c r="D62" s="109">
        <v>11950</v>
      </c>
    </row>
    <row r="63" spans="1:7" ht="15" thickBot="1" x14ac:dyDescent="0.35">
      <c r="A63" s="204"/>
      <c r="B63" s="205" t="s">
        <v>11</v>
      </c>
      <c r="C63" s="206"/>
      <c r="D63" s="109">
        <v>21807</v>
      </c>
    </row>
    <row r="64" spans="1:7" ht="27" thickBot="1" x14ac:dyDescent="0.35">
      <c r="A64" s="202" t="s">
        <v>13</v>
      </c>
      <c r="B64" s="112" t="s">
        <v>218</v>
      </c>
      <c r="C64" s="112"/>
      <c r="D64" s="109">
        <v>3593</v>
      </c>
    </row>
    <row r="65" spans="1:4" ht="27" thickBot="1" x14ac:dyDescent="0.35">
      <c r="A65" s="203"/>
      <c r="B65" s="112" t="s">
        <v>219</v>
      </c>
      <c r="C65" s="112"/>
      <c r="D65" s="109">
        <v>4096</v>
      </c>
    </row>
    <row r="66" spans="1:4" ht="15" thickBot="1" x14ac:dyDescent="0.35">
      <c r="A66" s="204"/>
      <c r="B66" s="205" t="s">
        <v>11</v>
      </c>
      <c r="C66" s="206"/>
      <c r="D66" s="109">
        <v>8966</v>
      </c>
    </row>
    <row r="67" spans="1:4" ht="27" thickBot="1" x14ac:dyDescent="0.35">
      <c r="A67" s="202" t="s">
        <v>220</v>
      </c>
      <c r="B67" s="112" t="s">
        <v>218</v>
      </c>
      <c r="C67" s="112"/>
      <c r="D67" s="109">
        <v>186</v>
      </c>
    </row>
    <row r="68" spans="1:4" ht="27" thickBot="1" x14ac:dyDescent="0.35">
      <c r="A68" s="203"/>
      <c r="B68" s="112" t="s">
        <v>219</v>
      </c>
      <c r="C68" s="112"/>
      <c r="D68" s="109">
        <v>321</v>
      </c>
    </row>
    <row r="69" spans="1:4" x14ac:dyDescent="0.3">
      <c r="A69" s="203"/>
      <c r="B69" s="207" t="s">
        <v>11</v>
      </c>
      <c r="C69" s="208"/>
      <c r="D69" s="109">
        <v>4040</v>
      </c>
    </row>
    <row r="70" spans="1:4" x14ac:dyDescent="0.3">
      <c r="A70" t="s">
        <v>225</v>
      </c>
    </row>
    <row r="71" spans="1:4" ht="15" thickBot="1" x14ac:dyDescent="0.35"/>
    <row r="72" spans="1:4" ht="15" thickBot="1" x14ac:dyDescent="0.35">
      <c r="A72" s="209"/>
      <c r="B72" s="210"/>
      <c r="C72" s="211"/>
      <c r="D72" s="110">
        <v>2016</v>
      </c>
    </row>
    <row r="73" spans="1:4" ht="27" thickBot="1" x14ac:dyDescent="0.35">
      <c r="A73" s="202" t="s">
        <v>6</v>
      </c>
      <c r="B73" s="112" t="s">
        <v>218</v>
      </c>
      <c r="C73" s="112"/>
      <c r="D73" s="104">
        <v>517460</v>
      </c>
    </row>
    <row r="74" spans="1:4" ht="27" thickBot="1" x14ac:dyDescent="0.35">
      <c r="A74" s="203"/>
      <c r="B74" s="112" t="s">
        <v>219</v>
      </c>
      <c r="C74" s="112"/>
      <c r="D74" s="109">
        <v>598220</v>
      </c>
    </row>
    <row r="75" spans="1:4" ht="15" thickBot="1" x14ac:dyDescent="0.35">
      <c r="A75" s="204"/>
      <c r="B75" s="205" t="s">
        <v>11</v>
      </c>
      <c r="C75" s="206"/>
      <c r="D75" s="109">
        <v>1017975</v>
      </c>
    </row>
    <row r="76" spans="1:4" ht="27" thickBot="1" x14ac:dyDescent="0.35">
      <c r="A76" s="202" t="s">
        <v>12</v>
      </c>
      <c r="B76" s="112" t="s">
        <v>218</v>
      </c>
      <c r="C76" s="112"/>
      <c r="D76" s="109">
        <v>335218</v>
      </c>
    </row>
    <row r="77" spans="1:4" ht="27" thickBot="1" x14ac:dyDescent="0.35">
      <c r="A77" s="203"/>
      <c r="B77" s="112" t="s">
        <v>219</v>
      </c>
      <c r="C77" s="112"/>
      <c r="D77" s="109">
        <v>384724</v>
      </c>
    </row>
    <row r="78" spans="1:4" ht="15" thickBot="1" x14ac:dyDescent="0.35">
      <c r="A78" s="204"/>
      <c r="B78" s="205" t="s">
        <v>11</v>
      </c>
      <c r="C78" s="206"/>
      <c r="D78" s="109">
        <v>553737</v>
      </c>
    </row>
    <row r="79" spans="1:4" ht="27" thickBot="1" x14ac:dyDescent="0.35">
      <c r="A79" s="202" t="s">
        <v>13</v>
      </c>
      <c r="B79" s="112" t="s">
        <v>218</v>
      </c>
      <c r="C79" s="112"/>
      <c r="D79" s="109">
        <v>153606</v>
      </c>
    </row>
    <row r="80" spans="1:4" ht="27" thickBot="1" x14ac:dyDescent="0.35">
      <c r="A80" s="203"/>
      <c r="B80" s="112" t="s">
        <v>219</v>
      </c>
      <c r="C80" s="112"/>
      <c r="D80" s="109">
        <v>175307</v>
      </c>
    </row>
    <row r="81" spans="1:4" ht="15" thickBot="1" x14ac:dyDescent="0.35">
      <c r="A81" s="204"/>
      <c r="B81" s="205" t="s">
        <v>11</v>
      </c>
      <c r="C81" s="206"/>
      <c r="D81" s="109">
        <v>346439</v>
      </c>
    </row>
    <row r="82" spans="1:4" ht="27" thickBot="1" x14ac:dyDescent="0.35">
      <c r="A82" s="202" t="s">
        <v>220</v>
      </c>
      <c r="B82" s="112" t="s">
        <v>218</v>
      </c>
      <c r="C82" s="112"/>
      <c r="D82" s="109">
        <v>28636</v>
      </c>
    </row>
    <row r="83" spans="1:4" ht="27" thickBot="1" x14ac:dyDescent="0.35">
      <c r="A83" s="203"/>
      <c r="B83" s="112" t="s">
        <v>219</v>
      </c>
      <c r="C83" s="112"/>
      <c r="D83" s="109">
        <v>38189</v>
      </c>
    </row>
    <row r="84" spans="1:4" x14ac:dyDescent="0.3">
      <c r="A84" s="203"/>
      <c r="B84" s="207" t="s">
        <v>11</v>
      </c>
      <c r="C84" s="208"/>
      <c r="D84" s="109">
        <v>117799</v>
      </c>
    </row>
    <row r="85" spans="1:4" x14ac:dyDescent="0.3">
      <c r="A85" t="s">
        <v>226</v>
      </c>
    </row>
    <row r="86" spans="1:4" ht="15" thickBot="1" x14ac:dyDescent="0.35"/>
    <row r="87" spans="1:4" ht="15" thickBot="1" x14ac:dyDescent="0.35">
      <c r="A87" s="209"/>
      <c r="B87" s="210"/>
      <c r="C87" s="211"/>
      <c r="D87" s="110">
        <v>2016</v>
      </c>
    </row>
    <row r="88" spans="1:4" ht="27" thickBot="1" x14ac:dyDescent="0.35">
      <c r="A88" s="202" t="s">
        <v>6</v>
      </c>
      <c r="B88" s="112" t="s">
        <v>218</v>
      </c>
      <c r="C88" s="112"/>
      <c r="D88" s="104">
        <v>1533</v>
      </c>
    </row>
    <row r="89" spans="1:4" ht="27" thickBot="1" x14ac:dyDescent="0.35">
      <c r="A89" s="203"/>
      <c r="B89" s="112" t="s">
        <v>219</v>
      </c>
      <c r="C89" s="112"/>
      <c r="D89" s="109">
        <v>2007</v>
      </c>
    </row>
    <row r="90" spans="1:4" ht="15" thickBot="1" x14ac:dyDescent="0.35">
      <c r="A90" s="204"/>
      <c r="B90" s="205" t="s">
        <v>11</v>
      </c>
      <c r="C90" s="206"/>
      <c r="D90" s="109">
        <v>3455</v>
      </c>
    </row>
    <row r="91" spans="1:4" ht="27" thickBot="1" x14ac:dyDescent="0.35">
      <c r="A91" s="202" t="s">
        <v>12</v>
      </c>
      <c r="B91" s="112" t="s">
        <v>218</v>
      </c>
      <c r="C91" s="112"/>
      <c r="D91" s="109">
        <v>1334</v>
      </c>
    </row>
    <row r="92" spans="1:4" ht="27" thickBot="1" x14ac:dyDescent="0.35">
      <c r="A92" s="203"/>
      <c r="B92" s="112" t="s">
        <v>219</v>
      </c>
      <c r="C92" s="112"/>
      <c r="D92" s="109">
        <v>1750</v>
      </c>
    </row>
    <row r="93" spans="1:4" ht="15" thickBot="1" x14ac:dyDescent="0.35">
      <c r="A93" s="204"/>
      <c r="B93" s="205" t="s">
        <v>11</v>
      </c>
      <c r="C93" s="206"/>
      <c r="D93" s="109">
        <v>2567</v>
      </c>
    </row>
    <row r="94" spans="1:4" ht="27" thickBot="1" x14ac:dyDescent="0.35">
      <c r="A94" s="202" t="s">
        <v>13</v>
      </c>
      <c r="B94" s="112" t="s">
        <v>218</v>
      </c>
      <c r="C94" s="112"/>
      <c r="D94" s="109">
        <v>137</v>
      </c>
    </row>
    <row r="95" spans="1:4" ht="27" thickBot="1" x14ac:dyDescent="0.35">
      <c r="A95" s="203"/>
      <c r="B95" s="112" t="s">
        <v>219</v>
      </c>
      <c r="C95" s="112"/>
      <c r="D95" s="109">
        <v>177</v>
      </c>
    </row>
    <row r="96" spans="1:4" ht="15" thickBot="1" x14ac:dyDescent="0.35">
      <c r="A96" s="204"/>
      <c r="B96" s="205" t="s">
        <v>11</v>
      </c>
      <c r="C96" s="206"/>
      <c r="D96" s="109">
        <v>394</v>
      </c>
    </row>
    <row r="97" spans="1:4" ht="27" thickBot="1" x14ac:dyDescent="0.35">
      <c r="A97" s="202" t="s">
        <v>220</v>
      </c>
      <c r="B97" s="112" t="s">
        <v>218</v>
      </c>
      <c r="C97" s="112"/>
      <c r="D97" s="109">
        <v>62</v>
      </c>
    </row>
    <row r="98" spans="1:4" ht="27" thickBot="1" x14ac:dyDescent="0.35">
      <c r="A98" s="203"/>
      <c r="B98" s="112" t="s">
        <v>219</v>
      </c>
      <c r="C98" s="112"/>
      <c r="D98" s="109">
        <v>80</v>
      </c>
    </row>
    <row r="99" spans="1:4" x14ac:dyDescent="0.3">
      <c r="A99" s="203"/>
      <c r="B99" s="207" t="s">
        <v>11</v>
      </c>
      <c r="C99" s="208"/>
      <c r="D99" s="109">
        <v>494</v>
      </c>
    </row>
    <row r="100" spans="1:4" x14ac:dyDescent="0.3">
      <c r="A100" t="s">
        <v>227</v>
      </c>
    </row>
    <row r="101" spans="1:4" ht="15" thickBot="1" x14ac:dyDescent="0.35"/>
    <row r="102" spans="1:4" ht="15" thickBot="1" x14ac:dyDescent="0.35">
      <c r="A102" s="209"/>
      <c r="B102" s="210"/>
      <c r="C102" s="211"/>
      <c r="D102" s="110">
        <v>2016</v>
      </c>
    </row>
    <row r="103" spans="1:4" ht="27" thickBot="1" x14ac:dyDescent="0.35">
      <c r="A103" s="202" t="s">
        <v>6</v>
      </c>
      <c r="B103" s="112" t="s">
        <v>218</v>
      </c>
      <c r="C103" s="112"/>
      <c r="D103" s="104">
        <v>2355</v>
      </c>
    </row>
    <row r="104" spans="1:4" ht="27" thickBot="1" x14ac:dyDescent="0.35">
      <c r="A104" s="203"/>
      <c r="B104" s="112" t="s">
        <v>219</v>
      </c>
      <c r="C104" s="112"/>
      <c r="D104" s="109">
        <v>2502</v>
      </c>
    </row>
    <row r="105" spans="1:4" ht="15" thickBot="1" x14ac:dyDescent="0.35">
      <c r="A105" s="204"/>
      <c r="B105" s="205" t="s">
        <v>11</v>
      </c>
      <c r="C105" s="206"/>
      <c r="D105" s="109">
        <v>5196</v>
      </c>
    </row>
    <row r="106" spans="1:4" ht="27" thickBot="1" x14ac:dyDescent="0.35">
      <c r="A106" s="202" t="s">
        <v>12</v>
      </c>
      <c r="B106" s="112" t="s">
        <v>218</v>
      </c>
      <c r="C106" s="112"/>
      <c r="D106" s="109">
        <v>2151</v>
      </c>
    </row>
    <row r="107" spans="1:4" ht="27" thickBot="1" x14ac:dyDescent="0.35">
      <c r="A107" s="203"/>
      <c r="B107" s="112" t="s">
        <v>219</v>
      </c>
      <c r="C107" s="112"/>
      <c r="D107" s="109">
        <v>2265</v>
      </c>
    </row>
    <row r="108" spans="1:4" ht="15" thickBot="1" x14ac:dyDescent="0.35">
      <c r="A108" s="204"/>
      <c r="B108" s="205" t="s">
        <v>11</v>
      </c>
      <c r="C108" s="206"/>
      <c r="D108" s="109">
        <v>4268</v>
      </c>
    </row>
    <row r="109" spans="1:4" ht="27" thickBot="1" x14ac:dyDescent="0.35">
      <c r="A109" s="202" t="s">
        <v>13</v>
      </c>
      <c r="B109" s="112" t="s">
        <v>218</v>
      </c>
      <c r="C109" s="112"/>
      <c r="D109" s="109">
        <v>194</v>
      </c>
    </row>
    <row r="110" spans="1:4" ht="27" thickBot="1" x14ac:dyDescent="0.35">
      <c r="A110" s="203"/>
      <c r="B110" s="112" t="s">
        <v>219</v>
      </c>
      <c r="C110" s="112"/>
      <c r="D110" s="109">
        <v>223</v>
      </c>
    </row>
    <row r="111" spans="1:4" ht="15" thickBot="1" x14ac:dyDescent="0.35">
      <c r="A111" s="204"/>
      <c r="B111" s="205" t="s">
        <v>11</v>
      </c>
      <c r="C111" s="206"/>
      <c r="D111" s="109">
        <v>553</v>
      </c>
    </row>
    <row r="112" spans="1:4" ht="27" thickBot="1" x14ac:dyDescent="0.35">
      <c r="A112" s="202" t="s">
        <v>220</v>
      </c>
      <c r="B112" s="112" t="s">
        <v>218</v>
      </c>
      <c r="C112" s="112"/>
      <c r="D112" s="109">
        <v>10</v>
      </c>
    </row>
    <row r="113" spans="1:4" ht="27" thickBot="1" x14ac:dyDescent="0.35">
      <c r="A113" s="203"/>
      <c r="B113" s="112" t="s">
        <v>219</v>
      </c>
      <c r="C113" s="112"/>
      <c r="D113" s="109">
        <v>14</v>
      </c>
    </row>
    <row r="114" spans="1:4" x14ac:dyDescent="0.3">
      <c r="A114" s="203"/>
      <c r="B114" s="207" t="s">
        <v>11</v>
      </c>
      <c r="C114" s="208"/>
      <c r="D114" s="109">
        <v>375</v>
      </c>
    </row>
  </sheetData>
  <mergeCells count="71">
    <mergeCell ref="A109:A111"/>
    <mergeCell ref="B111:C111"/>
    <mergeCell ref="A112:A114"/>
    <mergeCell ref="B114:C114"/>
    <mergeCell ref="A97:A99"/>
    <mergeCell ref="B99:C99"/>
    <mergeCell ref="A102:C102"/>
    <mergeCell ref="A103:A105"/>
    <mergeCell ref="B105:C105"/>
    <mergeCell ref="A106:A108"/>
    <mergeCell ref="B108:C108"/>
    <mergeCell ref="A94:A96"/>
    <mergeCell ref="B96:C96"/>
    <mergeCell ref="A76:A78"/>
    <mergeCell ref="B78:C78"/>
    <mergeCell ref="A79:A81"/>
    <mergeCell ref="B81:C81"/>
    <mergeCell ref="A82:A84"/>
    <mergeCell ref="B84:C84"/>
    <mergeCell ref="A87:C87"/>
    <mergeCell ref="A88:A90"/>
    <mergeCell ref="B90:C90"/>
    <mergeCell ref="A91:A93"/>
    <mergeCell ref="B93:C93"/>
    <mergeCell ref="A73:A75"/>
    <mergeCell ref="B75:C75"/>
    <mergeCell ref="A52:D54"/>
    <mergeCell ref="E54:F54"/>
    <mergeCell ref="A57:C57"/>
    <mergeCell ref="A58:A60"/>
    <mergeCell ref="B60:C60"/>
    <mergeCell ref="A61:A63"/>
    <mergeCell ref="B63:C63"/>
    <mergeCell ref="A64:A66"/>
    <mergeCell ref="B66:C66"/>
    <mergeCell ref="A67:A69"/>
    <mergeCell ref="B69:C69"/>
    <mergeCell ref="A72:C72"/>
    <mergeCell ref="A49:D51"/>
    <mergeCell ref="E51:F51"/>
    <mergeCell ref="A31:A33"/>
    <mergeCell ref="B33:C33"/>
    <mergeCell ref="A34:A36"/>
    <mergeCell ref="B36:C36"/>
    <mergeCell ref="A37:A39"/>
    <mergeCell ref="B39:C39"/>
    <mergeCell ref="A42:F42"/>
    <mergeCell ref="A43:D45"/>
    <mergeCell ref="E45:F45"/>
    <mergeCell ref="A46:D48"/>
    <mergeCell ref="E48:F48"/>
    <mergeCell ref="A28:A30"/>
    <mergeCell ref="B30:C30"/>
    <mergeCell ref="A11:A13"/>
    <mergeCell ref="B13:C13"/>
    <mergeCell ref="A14:C14"/>
    <mergeCell ref="A19:A21"/>
    <mergeCell ref="B21:C21"/>
    <mergeCell ref="A22:A24"/>
    <mergeCell ref="B24:C24"/>
    <mergeCell ref="A27:C27"/>
    <mergeCell ref="D15:D16"/>
    <mergeCell ref="A16:A18"/>
    <mergeCell ref="B18:C18"/>
    <mergeCell ref="A1:C1"/>
    <mergeCell ref="A2:A4"/>
    <mergeCell ref="B4:C4"/>
    <mergeCell ref="A5:A7"/>
    <mergeCell ref="B7:C7"/>
    <mergeCell ref="A8:A10"/>
    <mergeCell ref="B10:C1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7C096-638A-48F0-99FD-1176B9494928}">
  <sheetPr codeName="Sheet5"/>
  <dimension ref="A1:G114"/>
  <sheetViews>
    <sheetView workbookViewId="0">
      <selection activeCell="F14" sqref="F14"/>
    </sheetView>
  </sheetViews>
  <sheetFormatPr defaultRowHeight="14.4" x14ac:dyDescent="0.3"/>
  <sheetData>
    <row r="1" spans="1:4" ht="15" thickBot="1" x14ac:dyDescent="0.35">
      <c r="A1" s="209"/>
      <c r="B1" s="210"/>
      <c r="C1" s="211"/>
      <c r="D1" s="110">
        <v>2016</v>
      </c>
    </row>
    <row r="2" spans="1:4" ht="27" thickBot="1" x14ac:dyDescent="0.35">
      <c r="A2" s="202" t="s">
        <v>6</v>
      </c>
      <c r="B2" s="114" t="s">
        <v>218</v>
      </c>
      <c r="C2" s="114"/>
      <c r="D2" s="109">
        <v>1773464</v>
      </c>
    </row>
    <row r="3" spans="1:4" ht="27" thickBot="1" x14ac:dyDescent="0.35">
      <c r="A3" s="203"/>
      <c r="B3" s="114" t="s">
        <v>219</v>
      </c>
      <c r="C3" s="114"/>
      <c r="D3" s="109">
        <v>2010408</v>
      </c>
    </row>
    <row r="4" spans="1:4" ht="15" thickBot="1" x14ac:dyDescent="0.35">
      <c r="A4" s="204"/>
      <c r="B4" s="205" t="s">
        <v>11</v>
      </c>
      <c r="C4" s="206"/>
      <c r="D4" s="109">
        <v>2671499</v>
      </c>
    </row>
    <row r="5" spans="1:4" ht="27" thickBot="1" x14ac:dyDescent="0.35">
      <c r="A5" s="202" t="s">
        <v>12</v>
      </c>
      <c r="B5" s="114" t="s">
        <v>218</v>
      </c>
      <c r="C5" s="114"/>
      <c r="D5" s="109">
        <v>1496399</v>
      </c>
    </row>
    <row r="6" spans="1:4" ht="27" thickBot="1" x14ac:dyDescent="0.35">
      <c r="A6" s="203"/>
      <c r="B6" s="114" t="s">
        <v>219</v>
      </c>
      <c r="C6" s="114"/>
      <c r="D6" s="109">
        <v>1683682</v>
      </c>
    </row>
    <row r="7" spans="1:4" ht="15" thickBot="1" x14ac:dyDescent="0.35">
      <c r="A7" s="204"/>
      <c r="B7" s="205" t="s">
        <v>11</v>
      </c>
      <c r="C7" s="206"/>
      <c r="D7" s="109">
        <v>2019444</v>
      </c>
    </row>
    <row r="8" spans="1:4" ht="27" thickBot="1" x14ac:dyDescent="0.35">
      <c r="A8" s="202" t="s">
        <v>13</v>
      </c>
      <c r="B8" s="114" t="s">
        <v>218</v>
      </c>
      <c r="C8" s="114"/>
      <c r="D8" s="109">
        <v>220612</v>
      </c>
    </row>
    <row r="9" spans="1:4" ht="27" thickBot="1" x14ac:dyDescent="0.35">
      <c r="A9" s="203"/>
      <c r="B9" s="114" t="s">
        <v>219</v>
      </c>
      <c r="C9" s="114"/>
      <c r="D9" s="109">
        <v>252022</v>
      </c>
    </row>
    <row r="10" spans="1:4" ht="15" thickBot="1" x14ac:dyDescent="0.35">
      <c r="A10" s="204"/>
      <c r="B10" s="205" t="s">
        <v>11</v>
      </c>
      <c r="C10" s="206"/>
      <c r="D10" s="109">
        <v>471281</v>
      </c>
    </row>
    <row r="11" spans="1:4" ht="27" thickBot="1" x14ac:dyDescent="0.35">
      <c r="A11" s="202" t="s">
        <v>220</v>
      </c>
      <c r="B11" s="114" t="s">
        <v>218</v>
      </c>
      <c r="C11" s="114"/>
      <c r="D11" s="109">
        <v>56453</v>
      </c>
    </row>
    <row r="12" spans="1:4" ht="27" thickBot="1" x14ac:dyDescent="0.35">
      <c r="A12" s="203"/>
      <c r="B12" s="114" t="s">
        <v>219</v>
      </c>
      <c r="C12" s="114"/>
      <c r="D12" s="109">
        <v>74704</v>
      </c>
    </row>
    <row r="13" spans="1:4" ht="15" thickBot="1" x14ac:dyDescent="0.35">
      <c r="A13" s="203"/>
      <c r="B13" s="207" t="s">
        <v>11</v>
      </c>
      <c r="C13" s="208"/>
      <c r="D13" s="109">
        <v>180774</v>
      </c>
    </row>
    <row r="14" spans="1:4" ht="15" thickBot="1" x14ac:dyDescent="0.35">
      <c r="A14" s="209"/>
      <c r="B14" s="210"/>
      <c r="C14" s="211"/>
      <c r="D14" s="110">
        <v>2016</v>
      </c>
    </row>
    <row r="15" spans="1:4" ht="27" thickBot="1" x14ac:dyDescent="0.35">
      <c r="A15" s="113" t="s">
        <v>221</v>
      </c>
      <c r="B15" s="114"/>
      <c r="C15" s="114"/>
      <c r="D15" s="220">
        <v>1511541</v>
      </c>
    </row>
    <row r="16" spans="1:4" ht="27" thickBot="1" x14ac:dyDescent="0.35">
      <c r="A16" s="202" t="s">
        <v>142</v>
      </c>
      <c r="B16" s="114" t="s">
        <v>218</v>
      </c>
      <c r="C16" s="114"/>
      <c r="D16" s="221"/>
    </row>
    <row r="17" spans="1:4" ht="27" thickBot="1" x14ac:dyDescent="0.35">
      <c r="A17" s="203"/>
      <c r="B17" s="114" t="s">
        <v>219</v>
      </c>
      <c r="C17" s="114"/>
      <c r="D17" s="109">
        <v>1731643</v>
      </c>
    </row>
    <row r="18" spans="1:4" ht="15" thickBot="1" x14ac:dyDescent="0.35">
      <c r="A18" s="204"/>
      <c r="B18" s="205" t="s">
        <v>11</v>
      </c>
      <c r="C18" s="206"/>
      <c r="D18" s="109">
        <v>2159266</v>
      </c>
    </row>
    <row r="19" spans="1:4" ht="27" thickBot="1" x14ac:dyDescent="0.35">
      <c r="A19" s="202" t="s">
        <v>143</v>
      </c>
      <c r="B19" s="114" t="s">
        <v>218</v>
      </c>
      <c r="C19" s="114"/>
      <c r="D19" s="104">
        <v>110829</v>
      </c>
    </row>
    <row r="20" spans="1:4" ht="27" thickBot="1" x14ac:dyDescent="0.35">
      <c r="A20" s="203"/>
      <c r="B20" s="114" t="s">
        <v>219</v>
      </c>
      <c r="C20" s="114"/>
      <c r="D20" s="109">
        <v>119349</v>
      </c>
    </row>
    <row r="21" spans="1:4" ht="15" thickBot="1" x14ac:dyDescent="0.35">
      <c r="A21" s="204"/>
      <c r="B21" s="205" t="s">
        <v>11</v>
      </c>
      <c r="C21" s="206"/>
      <c r="D21" s="109">
        <v>208205</v>
      </c>
    </row>
    <row r="22" spans="1:4" ht="27" thickBot="1" x14ac:dyDescent="0.35">
      <c r="A22" s="202" t="s">
        <v>144</v>
      </c>
      <c r="B22" s="114" t="s">
        <v>218</v>
      </c>
      <c r="C22" s="114"/>
      <c r="D22" s="104">
        <v>151094</v>
      </c>
    </row>
    <row r="23" spans="1:4" ht="27" thickBot="1" x14ac:dyDescent="0.35">
      <c r="A23" s="203"/>
      <c r="B23" s="114" t="s">
        <v>219</v>
      </c>
      <c r="C23" s="114"/>
      <c r="D23" s="109">
        <v>159416</v>
      </c>
    </row>
    <row r="24" spans="1:4" x14ac:dyDescent="0.3">
      <c r="A24" s="203"/>
      <c r="B24" s="207" t="s">
        <v>11</v>
      </c>
      <c r="C24" s="208"/>
      <c r="D24" s="109">
        <v>304028</v>
      </c>
    </row>
    <row r="25" spans="1:4" x14ac:dyDescent="0.3">
      <c r="A25" t="s">
        <v>222</v>
      </c>
    </row>
    <row r="26" spans="1:4" ht="15" thickBot="1" x14ac:dyDescent="0.35"/>
    <row r="27" spans="1:4" ht="15" thickBot="1" x14ac:dyDescent="0.35">
      <c r="A27" s="209"/>
      <c r="B27" s="210"/>
      <c r="C27" s="211"/>
      <c r="D27" s="110">
        <v>2016</v>
      </c>
    </row>
    <row r="28" spans="1:4" ht="27" thickBot="1" x14ac:dyDescent="0.35">
      <c r="A28" s="202" t="s">
        <v>6</v>
      </c>
      <c r="B28" s="114" t="s">
        <v>218</v>
      </c>
      <c r="C28" s="114"/>
      <c r="D28" s="104">
        <v>841397</v>
      </c>
    </row>
    <row r="29" spans="1:4" ht="27" thickBot="1" x14ac:dyDescent="0.35">
      <c r="A29" s="203"/>
      <c r="B29" s="114" t="s">
        <v>219</v>
      </c>
      <c r="C29" s="114"/>
      <c r="D29" s="109">
        <v>943957</v>
      </c>
    </row>
    <row r="30" spans="1:4" ht="15" thickBot="1" x14ac:dyDescent="0.35">
      <c r="A30" s="204"/>
      <c r="B30" s="205" t="s">
        <v>11</v>
      </c>
      <c r="C30" s="206"/>
      <c r="D30" s="109">
        <v>1113459</v>
      </c>
    </row>
    <row r="31" spans="1:4" ht="27" thickBot="1" x14ac:dyDescent="0.35">
      <c r="A31" s="202" t="s">
        <v>12</v>
      </c>
      <c r="B31" s="114" t="s">
        <v>218</v>
      </c>
      <c r="C31" s="114"/>
      <c r="D31" s="109">
        <v>774967</v>
      </c>
    </row>
    <row r="32" spans="1:4" ht="27" thickBot="1" x14ac:dyDescent="0.35">
      <c r="A32" s="203"/>
      <c r="B32" s="114" t="s">
        <v>219</v>
      </c>
      <c r="C32" s="114"/>
      <c r="D32" s="109">
        <v>864894</v>
      </c>
    </row>
    <row r="33" spans="1:7" ht="15" thickBot="1" x14ac:dyDescent="0.35">
      <c r="A33" s="204"/>
      <c r="B33" s="205" t="s">
        <v>11</v>
      </c>
      <c r="C33" s="206"/>
      <c r="D33" s="109">
        <v>973354</v>
      </c>
    </row>
    <row r="34" spans="1:7" ht="27" thickBot="1" x14ac:dyDescent="0.35">
      <c r="A34" s="202" t="s">
        <v>13</v>
      </c>
      <c r="B34" s="114" t="s">
        <v>218</v>
      </c>
      <c r="C34" s="114"/>
      <c r="D34" s="109">
        <v>46750</v>
      </c>
    </row>
    <row r="35" spans="1:7" ht="27" thickBot="1" x14ac:dyDescent="0.35">
      <c r="A35" s="203"/>
      <c r="B35" s="114" t="s">
        <v>219</v>
      </c>
      <c r="C35" s="114"/>
      <c r="D35" s="109">
        <v>53827</v>
      </c>
    </row>
    <row r="36" spans="1:7" ht="15" thickBot="1" x14ac:dyDescent="0.35">
      <c r="A36" s="204"/>
      <c r="B36" s="205" t="s">
        <v>11</v>
      </c>
      <c r="C36" s="206"/>
      <c r="D36" s="109">
        <v>86155</v>
      </c>
    </row>
    <row r="37" spans="1:7" ht="27" thickBot="1" x14ac:dyDescent="0.35">
      <c r="A37" s="202" t="s">
        <v>220</v>
      </c>
      <c r="B37" s="114" t="s">
        <v>218</v>
      </c>
      <c r="C37" s="114"/>
      <c r="D37" s="109">
        <v>19680</v>
      </c>
    </row>
    <row r="38" spans="1:7" ht="27" thickBot="1" x14ac:dyDescent="0.35">
      <c r="A38" s="203"/>
      <c r="B38" s="114" t="s">
        <v>219</v>
      </c>
      <c r="C38" s="114"/>
      <c r="D38" s="109">
        <v>25236</v>
      </c>
    </row>
    <row r="39" spans="1:7" x14ac:dyDescent="0.3">
      <c r="A39" s="203"/>
      <c r="B39" s="207" t="s">
        <v>11</v>
      </c>
      <c r="C39" s="208"/>
      <c r="D39" s="109">
        <v>53950</v>
      </c>
    </row>
    <row r="40" spans="1:7" x14ac:dyDescent="0.3">
      <c r="A40" t="s">
        <v>223</v>
      </c>
    </row>
    <row r="41" spans="1:7" ht="15" thickBot="1" x14ac:dyDescent="0.35"/>
    <row r="42" spans="1:7" ht="15" thickBot="1" x14ac:dyDescent="0.35">
      <c r="A42" s="209"/>
      <c r="B42" s="210"/>
      <c r="C42" s="210"/>
      <c r="D42" s="210"/>
      <c r="E42" s="210"/>
      <c r="F42" s="211"/>
      <c r="G42" s="110">
        <v>2016</v>
      </c>
    </row>
    <row r="43" spans="1:7" ht="27" thickBot="1" x14ac:dyDescent="0.35">
      <c r="A43" s="212" t="s">
        <v>6</v>
      </c>
      <c r="B43" s="213"/>
      <c r="C43" s="213"/>
      <c r="D43" s="208"/>
      <c r="E43" s="114" t="s">
        <v>218</v>
      </c>
      <c r="F43" s="114"/>
      <c r="G43" s="104">
        <v>381184</v>
      </c>
    </row>
    <row r="44" spans="1:7" ht="27" thickBot="1" x14ac:dyDescent="0.35">
      <c r="A44" s="214"/>
      <c r="B44" s="215"/>
      <c r="C44" s="215"/>
      <c r="D44" s="216"/>
      <c r="E44" s="114" t="s">
        <v>219</v>
      </c>
      <c r="F44" s="114"/>
      <c r="G44" s="109">
        <v>429397</v>
      </c>
    </row>
    <row r="45" spans="1:7" ht="15" thickBot="1" x14ac:dyDescent="0.35">
      <c r="A45" s="217"/>
      <c r="B45" s="218"/>
      <c r="C45" s="218"/>
      <c r="D45" s="219"/>
      <c r="E45" s="205" t="s">
        <v>11</v>
      </c>
      <c r="F45" s="206"/>
      <c r="G45" s="109">
        <v>496601</v>
      </c>
    </row>
    <row r="46" spans="1:7" ht="27" thickBot="1" x14ac:dyDescent="0.35">
      <c r="A46" s="212" t="s">
        <v>12</v>
      </c>
      <c r="B46" s="213"/>
      <c r="C46" s="213"/>
      <c r="D46" s="208"/>
      <c r="E46" s="114" t="s">
        <v>218</v>
      </c>
      <c r="F46" s="114"/>
      <c r="G46" s="109">
        <v>360355</v>
      </c>
    </row>
    <row r="47" spans="1:7" ht="27" thickBot="1" x14ac:dyDescent="0.35">
      <c r="A47" s="214"/>
      <c r="B47" s="215"/>
      <c r="C47" s="215"/>
      <c r="D47" s="216"/>
      <c r="E47" s="114" t="s">
        <v>219</v>
      </c>
      <c r="F47" s="114"/>
      <c r="G47" s="109">
        <v>404509</v>
      </c>
    </row>
    <row r="48" spans="1:7" ht="15" thickBot="1" x14ac:dyDescent="0.35">
      <c r="A48" s="217"/>
      <c r="B48" s="218"/>
      <c r="C48" s="218"/>
      <c r="D48" s="219"/>
      <c r="E48" s="205" t="s">
        <v>11</v>
      </c>
      <c r="F48" s="206"/>
      <c r="G48" s="109">
        <v>448771</v>
      </c>
    </row>
    <row r="49" spans="1:7" ht="27" thickBot="1" x14ac:dyDescent="0.35">
      <c r="A49" s="212" t="s">
        <v>13</v>
      </c>
      <c r="B49" s="213"/>
      <c r="C49" s="213"/>
      <c r="D49" s="208"/>
      <c r="E49" s="114" t="s">
        <v>218</v>
      </c>
      <c r="F49" s="114"/>
      <c r="G49" s="109">
        <v>14004</v>
      </c>
    </row>
    <row r="50" spans="1:7" ht="27" thickBot="1" x14ac:dyDescent="0.35">
      <c r="A50" s="214"/>
      <c r="B50" s="215"/>
      <c r="C50" s="215"/>
      <c r="D50" s="216"/>
      <c r="E50" s="114" t="s">
        <v>219</v>
      </c>
      <c r="F50" s="114"/>
      <c r="G50" s="109">
        <v>15465</v>
      </c>
    </row>
    <row r="51" spans="1:7" ht="15" thickBot="1" x14ac:dyDescent="0.35">
      <c r="A51" s="217"/>
      <c r="B51" s="218"/>
      <c r="C51" s="218"/>
      <c r="D51" s="219"/>
      <c r="E51" s="205" t="s">
        <v>11</v>
      </c>
      <c r="F51" s="206"/>
      <c r="G51" s="109">
        <v>24081</v>
      </c>
    </row>
    <row r="52" spans="1:7" ht="27" thickBot="1" x14ac:dyDescent="0.35">
      <c r="A52" s="212" t="s">
        <v>220</v>
      </c>
      <c r="B52" s="213"/>
      <c r="C52" s="213"/>
      <c r="D52" s="208"/>
      <c r="E52" s="114" t="s">
        <v>218</v>
      </c>
      <c r="F52" s="114"/>
      <c r="G52" s="109">
        <v>6825</v>
      </c>
    </row>
    <row r="53" spans="1:7" ht="27" thickBot="1" x14ac:dyDescent="0.35">
      <c r="A53" s="214"/>
      <c r="B53" s="215"/>
      <c r="C53" s="215"/>
      <c r="D53" s="216"/>
      <c r="E53" s="114" t="s">
        <v>219</v>
      </c>
      <c r="F53" s="114"/>
      <c r="G53" s="109">
        <v>9423</v>
      </c>
    </row>
    <row r="54" spans="1:7" x14ac:dyDescent="0.3">
      <c r="A54" s="214"/>
      <c r="B54" s="215"/>
      <c r="C54" s="215"/>
      <c r="D54" s="216"/>
      <c r="E54" s="207" t="s">
        <v>11</v>
      </c>
      <c r="F54" s="208"/>
      <c r="G54" s="109">
        <v>23749</v>
      </c>
    </row>
    <row r="55" spans="1:7" x14ac:dyDescent="0.3">
      <c r="A55" t="s">
        <v>224</v>
      </c>
    </row>
    <row r="56" spans="1:7" ht="15" thickBot="1" x14ac:dyDescent="0.35"/>
    <row r="57" spans="1:7" ht="15" thickBot="1" x14ac:dyDescent="0.35">
      <c r="A57" s="209"/>
      <c r="B57" s="210"/>
      <c r="C57" s="211"/>
      <c r="D57" s="110">
        <v>2016</v>
      </c>
    </row>
    <row r="58" spans="1:7" ht="27" thickBot="1" x14ac:dyDescent="0.35">
      <c r="A58" s="202" t="s">
        <v>6</v>
      </c>
      <c r="B58" s="114" t="s">
        <v>218</v>
      </c>
      <c r="C58" s="114"/>
      <c r="D58" s="104">
        <v>15006</v>
      </c>
    </row>
    <row r="59" spans="1:7" ht="27" thickBot="1" x14ac:dyDescent="0.35">
      <c r="A59" s="203"/>
      <c r="B59" s="114" t="s">
        <v>219</v>
      </c>
      <c r="C59" s="114"/>
      <c r="D59" s="109">
        <v>16962</v>
      </c>
    </row>
    <row r="60" spans="1:7" ht="15" thickBot="1" x14ac:dyDescent="0.35">
      <c r="A60" s="204"/>
      <c r="B60" s="205" t="s">
        <v>11</v>
      </c>
      <c r="C60" s="206"/>
      <c r="D60" s="109">
        <v>34813</v>
      </c>
    </row>
    <row r="61" spans="1:7" ht="27" thickBot="1" x14ac:dyDescent="0.35">
      <c r="A61" s="202" t="s">
        <v>12</v>
      </c>
      <c r="B61" s="114" t="s">
        <v>218</v>
      </c>
      <c r="C61" s="114"/>
      <c r="D61" s="109">
        <v>11131</v>
      </c>
    </row>
    <row r="62" spans="1:7" ht="27" thickBot="1" x14ac:dyDescent="0.35">
      <c r="A62" s="203"/>
      <c r="B62" s="114" t="s">
        <v>219</v>
      </c>
      <c r="C62" s="114"/>
      <c r="D62" s="109">
        <v>12429</v>
      </c>
    </row>
    <row r="63" spans="1:7" ht="15" thickBot="1" x14ac:dyDescent="0.35">
      <c r="A63" s="204"/>
      <c r="B63" s="205" t="s">
        <v>11</v>
      </c>
      <c r="C63" s="206"/>
      <c r="D63" s="109">
        <v>22306</v>
      </c>
    </row>
    <row r="64" spans="1:7" ht="27" thickBot="1" x14ac:dyDescent="0.35">
      <c r="A64" s="202" t="s">
        <v>13</v>
      </c>
      <c r="B64" s="114" t="s">
        <v>218</v>
      </c>
      <c r="C64" s="114"/>
      <c r="D64" s="109">
        <v>3651</v>
      </c>
    </row>
    <row r="65" spans="1:4" ht="27" thickBot="1" x14ac:dyDescent="0.35">
      <c r="A65" s="203"/>
      <c r="B65" s="114" t="s">
        <v>219</v>
      </c>
      <c r="C65" s="114"/>
      <c r="D65" s="109">
        <v>4160</v>
      </c>
    </row>
    <row r="66" spans="1:4" ht="15" thickBot="1" x14ac:dyDescent="0.35">
      <c r="A66" s="204"/>
      <c r="B66" s="205" t="s">
        <v>11</v>
      </c>
      <c r="C66" s="206"/>
      <c r="D66" s="109">
        <v>9050</v>
      </c>
    </row>
    <row r="67" spans="1:4" ht="27" thickBot="1" x14ac:dyDescent="0.35">
      <c r="A67" s="202" t="s">
        <v>220</v>
      </c>
      <c r="B67" s="114" t="s">
        <v>218</v>
      </c>
      <c r="C67" s="114"/>
      <c r="D67" s="109">
        <v>224</v>
      </c>
    </row>
    <row r="68" spans="1:4" ht="27" thickBot="1" x14ac:dyDescent="0.35">
      <c r="A68" s="203"/>
      <c r="B68" s="114" t="s">
        <v>219</v>
      </c>
      <c r="C68" s="114"/>
      <c r="D68" s="109">
        <v>373</v>
      </c>
    </row>
    <row r="69" spans="1:4" x14ac:dyDescent="0.3">
      <c r="A69" s="203"/>
      <c r="B69" s="207" t="s">
        <v>11</v>
      </c>
      <c r="C69" s="208"/>
      <c r="D69" s="109">
        <v>3457</v>
      </c>
    </row>
    <row r="70" spans="1:4" x14ac:dyDescent="0.3">
      <c r="A70" t="s">
        <v>225</v>
      </c>
    </row>
    <row r="71" spans="1:4" ht="15" thickBot="1" x14ac:dyDescent="0.35"/>
    <row r="72" spans="1:4" ht="15" thickBot="1" x14ac:dyDescent="0.35">
      <c r="A72" s="209"/>
      <c r="B72" s="210"/>
      <c r="C72" s="211"/>
      <c r="D72" s="110">
        <v>2016</v>
      </c>
    </row>
    <row r="73" spans="1:4" ht="27" thickBot="1" x14ac:dyDescent="0.35">
      <c r="A73" s="202" t="s">
        <v>6</v>
      </c>
      <c r="B73" s="114" t="s">
        <v>218</v>
      </c>
      <c r="C73" s="114"/>
      <c r="D73" s="104">
        <v>531896</v>
      </c>
    </row>
    <row r="74" spans="1:4" ht="27" thickBot="1" x14ac:dyDescent="0.35">
      <c r="A74" s="203"/>
      <c r="B74" s="114" t="s">
        <v>219</v>
      </c>
      <c r="C74" s="114"/>
      <c r="D74" s="109">
        <v>615483</v>
      </c>
    </row>
    <row r="75" spans="1:4" ht="15" thickBot="1" x14ac:dyDescent="0.35">
      <c r="A75" s="204"/>
      <c r="B75" s="205" t="s">
        <v>11</v>
      </c>
      <c r="C75" s="206"/>
      <c r="D75" s="109">
        <v>1017975</v>
      </c>
    </row>
    <row r="76" spans="1:4" ht="27" thickBot="1" x14ac:dyDescent="0.35">
      <c r="A76" s="202" t="s">
        <v>12</v>
      </c>
      <c r="B76" s="114" t="s">
        <v>218</v>
      </c>
      <c r="C76" s="114"/>
      <c r="D76" s="109">
        <v>346382</v>
      </c>
    </row>
    <row r="77" spans="1:4" ht="27" thickBot="1" x14ac:dyDescent="0.35">
      <c r="A77" s="203"/>
      <c r="B77" s="114" t="s">
        <v>219</v>
      </c>
      <c r="C77" s="114"/>
      <c r="D77" s="109">
        <v>397750</v>
      </c>
    </row>
    <row r="78" spans="1:4" ht="15" thickBot="1" x14ac:dyDescent="0.35">
      <c r="A78" s="204"/>
      <c r="B78" s="205" t="s">
        <v>11</v>
      </c>
      <c r="C78" s="206"/>
      <c r="D78" s="109">
        <v>568080</v>
      </c>
    </row>
    <row r="79" spans="1:4" ht="27" thickBot="1" x14ac:dyDescent="0.35">
      <c r="A79" s="202" t="s">
        <v>13</v>
      </c>
      <c r="B79" s="114" t="s">
        <v>218</v>
      </c>
      <c r="C79" s="114"/>
      <c r="D79" s="109">
        <v>155866</v>
      </c>
    </row>
    <row r="80" spans="1:4" ht="27" thickBot="1" x14ac:dyDescent="0.35">
      <c r="A80" s="203"/>
      <c r="B80" s="114" t="s">
        <v>219</v>
      </c>
      <c r="C80" s="114"/>
      <c r="D80" s="109">
        <v>178160</v>
      </c>
    </row>
    <row r="81" spans="1:4" ht="15" thickBot="1" x14ac:dyDescent="0.35">
      <c r="A81" s="204"/>
      <c r="B81" s="205" t="s">
        <v>11</v>
      </c>
      <c r="C81" s="206"/>
      <c r="D81" s="109">
        <v>351034</v>
      </c>
    </row>
    <row r="82" spans="1:4" ht="27" thickBot="1" x14ac:dyDescent="0.35">
      <c r="A82" s="202" t="s">
        <v>220</v>
      </c>
      <c r="B82" s="114" t="s">
        <v>218</v>
      </c>
      <c r="C82" s="114"/>
      <c r="D82" s="109">
        <v>29648</v>
      </c>
    </row>
    <row r="83" spans="1:4" ht="27" thickBot="1" x14ac:dyDescent="0.35">
      <c r="A83" s="203"/>
      <c r="B83" s="114" t="s">
        <v>219</v>
      </c>
      <c r="C83" s="114"/>
      <c r="D83" s="109">
        <v>39573</v>
      </c>
    </row>
    <row r="84" spans="1:4" x14ac:dyDescent="0.3">
      <c r="A84" s="203"/>
      <c r="B84" s="207" t="s">
        <v>11</v>
      </c>
      <c r="C84" s="208"/>
      <c r="D84" s="109">
        <v>98861</v>
      </c>
    </row>
    <row r="85" spans="1:4" x14ac:dyDescent="0.3">
      <c r="A85" t="s">
        <v>226</v>
      </c>
    </row>
    <row r="86" spans="1:4" ht="15" thickBot="1" x14ac:dyDescent="0.35"/>
    <row r="87" spans="1:4" ht="15" thickBot="1" x14ac:dyDescent="0.35">
      <c r="A87" s="209"/>
      <c r="B87" s="210"/>
      <c r="C87" s="211"/>
      <c r="D87" s="110">
        <v>2016</v>
      </c>
    </row>
    <row r="88" spans="1:4" ht="27" thickBot="1" x14ac:dyDescent="0.35">
      <c r="A88" s="202" t="s">
        <v>6</v>
      </c>
      <c r="B88" s="114" t="s">
        <v>218</v>
      </c>
      <c r="C88" s="114"/>
      <c r="D88" s="104">
        <v>1598</v>
      </c>
    </row>
    <row r="89" spans="1:4" ht="27" thickBot="1" x14ac:dyDescent="0.35">
      <c r="A89" s="203"/>
      <c r="B89" s="114" t="s">
        <v>219</v>
      </c>
      <c r="C89" s="114"/>
      <c r="D89" s="109">
        <v>2077</v>
      </c>
    </row>
    <row r="90" spans="1:4" ht="15" thickBot="1" x14ac:dyDescent="0.35">
      <c r="A90" s="204"/>
      <c r="B90" s="205" t="s">
        <v>11</v>
      </c>
      <c r="C90" s="206"/>
      <c r="D90" s="109">
        <v>3455</v>
      </c>
    </row>
    <row r="91" spans="1:4" ht="27" thickBot="1" x14ac:dyDescent="0.35">
      <c r="A91" s="202" t="s">
        <v>12</v>
      </c>
      <c r="B91" s="114" t="s">
        <v>218</v>
      </c>
      <c r="C91" s="114"/>
      <c r="D91" s="109">
        <v>1391</v>
      </c>
    </row>
    <row r="92" spans="1:4" ht="27" thickBot="1" x14ac:dyDescent="0.35">
      <c r="A92" s="203"/>
      <c r="B92" s="114" t="s">
        <v>219</v>
      </c>
      <c r="C92" s="114"/>
      <c r="D92" s="109">
        <v>1811</v>
      </c>
    </row>
    <row r="93" spans="1:4" ht="15" thickBot="1" x14ac:dyDescent="0.35">
      <c r="A93" s="204"/>
      <c r="B93" s="205" t="s">
        <v>11</v>
      </c>
      <c r="C93" s="206"/>
      <c r="D93" s="109">
        <v>2638</v>
      </c>
    </row>
    <row r="94" spans="1:4" ht="27" thickBot="1" x14ac:dyDescent="0.35">
      <c r="A94" s="202" t="s">
        <v>13</v>
      </c>
      <c r="B94" s="114" t="s">
        <v>218</v>
      </c>
      <c r="C94" s="114"/>
      <c r="D94" s="109">
        <v>144</v>
      </c>
    </row>
    <row r="95" spans="1:4" ht="27" thickBot="1" x14ac:dyDescent="0.35">
      <c r="A95" s="203"/>
      <c r="B95" s="114" t="s">
        <v>219</v>
      </c>
      <c r="C95" s="114"/>
      <c r="D95" s="109">
        <v>184</v>
      </c>
    </row>
    <row r="96" spans="1:4" ht="15" thickBot="1" x14ac:dyDescent="0.35">
      <c r="A96" s="204"/>
      <c r="B96" s="205" t="s">
        <v>11</v>
      </c>
      <c r="C96" s="206"/>
      <c r="D96" s="109">
        <v>403</v>
      </c>
    </row>
    <row r="97" spans="1:4" ht="27" thickBot="1" x14ac:dyDescent="0.35">
      <c r="A97" s="202" t="s">
        <v>220</v>
      </c>
      <c r="B97" s="114" t="s">
        <v>218</v>
      </c>
      <c r="C97" s="114"/>
      <c r="D97" s="109">
        <v>63</v>
      </c>
    </row>
    <row r="98" spans="1:4" ht="27" thickBot="1" x14ac:dyDescent="0.35">
      <c r="A98" s="203"/>
      <c r="B98" s="114" t="s">
        <v>219</v>
      </c>
      <c r="C98" s="114"/>
      <c r="D98" s="109">
        <v>82</v>
      </c>
    </row>
    <row r="99" spans="1:4" x14ac:dyDescent="0.3">
      <c r="A99" s="203"/>
      <c r="B99" s="207" t="s">
        <v>11</v>
      </c>
      <c r="C99" s="208"/>
      <c r="D99" s="109">
        <v>414</v>
      </c>
    </row>
    <row r="100" spans="1:4" x14ac:dyDescent="0.3">
      <c r="A100" t="s">
        <v>227</v>
      </c>
    </row>
    <row r="101" spans="1:4" ht="15" thickBot="1" x14ac:dyDescent="0.35"/>
    <row r="102" spans="1:4" ht="15" thickBot="1" x14ac:dyDescent="0.35">
      <c r="A102" s="209"/>
      <c r="B102" s="210"/>
      <c r="C102" s="211"/>
      <c r="D102" s="110">
        <v>2016</v>
      </c>
    </row>
    <row r="103" spans="1:4" ht="27" thickBot="1" x14ac:dyDescent="0.35">
      <c r="A103" s="202" t="s">
        <v>6</v>
      </c>
      <c r="B103" s="114" t="s">
        <v>218</v>
      </c>
      <c r="C103" s="114"/>
      <c r="D103" s="104">
        <v>2383</v>
      </c>
    </row>
    <row r="104" spans="1:4" ht="27" thickBot="1" x14ac:dyDescent="0.35">
      <c r="A104" s="203"/>
      <c r="B104" s="114" t="s">
        <v>219</v>
      </c>
      <c r="C104" s="114"/>
      <c r="D104" s="109">
        <v>2532</v>
      </c>
    </row>
    <row r="105" spans="1:4" ht="15" thickBot="1" x14ac:dyDescent="0.35">
      <c r="A105" s="204"/>
      <c r="B105" s="205" t="s">
        <v>11</v>
      </c>
      <c r="C105" s="206"/>
      <c r="D105" s="109">
        <v>5196</v>
      </c>
    </row>
    <row r="106" spans="1:4" ht="27" thickBot="1" x14ac:dyDescent="0.35">
      <c r="A106" s="202" t="s">
        <v>12</v>
      </c>
      <c r="B106" s="114" t="s">
        <v>218</v>
      </c>
      <c r="C106" s="114"/>
      <c r="D106" s="109">
        <v>2173</v>
      </c>
    </row>
    <row r="107" spans="1:4" ht="27" thickBot="1" x14ac:dyDescent="0.35">
      <c r="A107" s="203"/>
      <c r="B107" s="114" t="s">
        <v>219</v>
      </c>
      <c r="C107" s="114"/>
      <c r="D107" s="109">
        <v>2289</v>
      </c>
    </row>
    <row r="108" spans="1:4" ht="15" thickBot="1" x14ac:dyDescent="0.35">
      <c r="A108" s="204"/>
      <c r="B108" s="205" t="s">
        <v>11</v>
      </c>
      <c r="C108" s="206"/>
      <c r="D108" s="109">
        <v>4295</v>
      </c>
    </row>
    <row r="109" spans="1:4" ht="27" thickBot="1" x14ac:dyDescent="0.35">
      <c r="A109" s="202" t="s">
        <v>13</v>
      </c>
      <c r="B109" s="114" t="s">
        <v>218</v>
      </c>
      <c r="C109" s="114"/>
      <c r="D109" s="109">
        <v>197</v>
      </c>
    </row>
    <row r="110" spans="1:4" ht="27" thickBot="1" x14ac:dyDescent="0.35">
      <c r="A110" s="203"/>
      <c r="B110" s="114" t="s">
        <v>219</v>
      </c>
      <c r="C110" s="114"/>
      <c r="D110" s="109">
        <v>226</v>
      </c>
    </row>
    <row r="111" spans="1:4" ht="15" thickBot="1" x14ac:dyDescent="0.35">
      <c r="A111" s="204"/>
      <c r="B111" s="205" t="s">
        <v>11</v>
      </c>
      <c r="C111" s="206"/>
      <c r="D111" s="109">
        <v>558</v>
      </c>
    </row>
    <row r="112" spans="1:4" ht="27" thickBot="1" x14ac:dyDescent="0.35">
      <c r="A112" s="202" t="s">
        <v>220</v>
      </c>
      <c r="B112" s="114" t="s">
        <v>218</v>
      </c>
      <c r="C112" s="114"/>
      <c r="D112" s="109">
        <v>13</v>
      </c>
    </row>
    <row r="113" spans="1:4" ht="27" thickBot="1" x14ac:dyDescent="0.35">
      <c r="A113" s="203"/>
      <c r="B113" s="114" t="s">
        <v>219</v>
      </c>
      <c r="C113" s="114"/>
      <c r="D113" s="109">
        <v>17</v>
      </c>
    </row>
    <row r="114" spans="1:4" x14ac:dyDescent="0.3">
      <c r="A114" s="203"/>
      <c r="B114" s="207" t="s">
        <v>11</v>
      </c>
      <c r="C114" s="208"/>
      <c r="D114" s="109">
        <v>343</v>
      </c>
    </row>
  </sheetData>
  <mergeCells count="71">
    <mergeCell ref="D15:D16"/>
    <mergeCell ref="A16:A18"/>
    <mergeCell ref="B18:C18"/>
    <mergeCell ref="A1:C1"/>
    <mergeCell ref="A2:A4"/>
    <mergeCell ref="B4:C4"/>
    <mergeCell ref="A5:A7"/>
    <mergeCell ref="B7:C7"/>
    <mergeCell ref="A8:A10"/>
    <mergeCell ref="B10:C10"/>
    <mergeCell ref="A28:A30"/>
    <mergeCell ref="B30:C30"/>
    <mergeCell ref="A11:A13"/>
    <mergeCell ref="B13:C13"/>
    <mergeCell ref="A14:C14"/>
    <mergeCell ref="A19:A21"/>
    <mergeCell ref="B21:C21"/>
    <mergeCell ref="A22:A24"/>
    <mergeCell ref="B24:C24"/>
    <mergeCell ref="A27:C27"/>
    <mergeCell ref="A49:D51"/>
    <mergeCell ref="E51:F51"/>
    <mergeCell ref="A31:A33"/>
    <mergeCell ref="B33:C33"/>
    <mergeCell ref="A34:A36"/>
    <mergeCell ref="B36:C36"/>
    <mergeCell ref="A37:A39"/>
    <mergeCell ref="B39:C39"/>
    <mergeCell ref="A42:F42"/>
    <mergeCell ref="A43:D45"/>
    <mergeCell ref="E45:F45"/>
    <mergeCell ref="A46:D48"/>
    <mergeCell ref="E48:F48"/>
    <mergeCell ref="A73:A75"/>
    <mergeCell ref="B75:C75"/>
    <mergeCell ref="A52:D54"/>
    <mergeCell ref="E54:F54"/>
    <mergeCell ref="A57:C57"/>
    <mergeCell ref="A58:A60"/>
    <mergeCell ref="B60:C60"/>
    <mergeCell ref="A61:A63"/>
    <mergeCell ref="B63:C63"/>
    <mergeCell ref="A64:A66"/>
    <mergeCell ref="B66:C66"/>
    <mergeCell ref="A67:A69"/>
    <mergeCell ref="B69:C69"/>
    <mergeCell ref="A72:C72"/>
    <mergeCell ref="A94:A96"/>
    <mergeCell ref="B96:C96"/>
    <mergeCell ref="A76:A78"/>
    <mergeCell ref="B78:C78"/>
    <mergeCell ref="A79:A81"/>
    <mergeCell ref="B81:C81"/>
    <mergeCell ref="A82:A84"/>
    <mergeCell ref="B84:C84"/>
    <mergeCell ref="A87:C87"/>
    <mergeCell ref="A88:A90"/>
    <mergeCell ref="B90:C90"/>
    <mergeCell ref="A91:A93"/>
    <mergeCell ref="B93:C93"/>
    <mergeCell ref="A109:A111"/>
    <mergeCell ref="B111:C111"/>
    <mergeCell ref="A112:A114"/>
    <mergeCell ref="B114:C114"/>
    <mergeCell ref="A97:A99"/>
    <mergeCell ref="B99:C99"/>
    <mergeCell ref="A102:C102"/>
    <mergeCell ref="A103:A105"/>
    <mergeCell ref="B105:C105"/>
    <mergeCell ref="A106:A108"/>
    <mergeCell ref="B108:C10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35A94-A705-4786-BC4A-688815A25759}">
  <sheetPr codeName="Sheet6"/>
  <dimension ref="A1:G114"/>
  <sheetViews>
    <sheetView topLeftCell="A70" workbookViewId="0">
      <selection activeCell="F14" sqref="F14"/>
    </sheetView>
  </sheetViews>
  <sheetFormatPr defaultRowHeight="14.4" x14ac:dyDescent="0.3"/>
  <sheetData>
    <row r="1" spans="1:4" ht="15" thickBot="1" x14ac:dyDescent="0.35">
      <c r="A1" s="209"/>
      <c r="B1" s="210"/>
      <c r="C1" s="211"/>
      <c r="D1" s="110">
        <v>2015</v>
      </c>
    </row>
    <row r="2" spans="1:4" ht="27" thickBot="1" x14ac:dyDescent="0.35">
      <c r="A2" s="202" t="s">
        <v>6</v>
      </c>
      <c r="B2" s="112" t="s">
        <v>218</v>
      </c>
      <c r="C2" s="112"/>
      <c r="D2" s="109">
        <v>1758600</v>
      </c>
    </row>
    <row r="3" spans="1:4" ht="27" thickBot="1" x14ac:dyDescent="0.35">
      <c r="A3" s="203"/>
      <c r="B3" s="112" t="s">
        <v>219</v>
      </c>
      <c r="C3" s="112"/>
      <c r="D3" s="109">
        <v>1994672</v>
      </c>
    </row>
    <row r="4" spans="1:4" ht="15" thickBot="1" x14ac:dyDescent="0.35">
      <c r="A4" s="204"/>
      <c r="B4" s="205" t="s">
        <v>11</v>
      </c>
      <c r="C4" s="206"/>
      <c r="D4" s="109">
        <v>2659170</v>
      </c>
    </row>
    <row r="5" spans="1:4" ht="27" thickBot="1" x14ac:dyDescent="0.35">
      <c r="A5" s="202" t="s">
        <v>12</v>
      </c>
      <c r="B5" s="112" t="s">
        <v>218</v>
      </c>
      <c r="C5" s="112"/>
      <c r="D5" s="109">
        <v>1471785</v>
      </c>
    </row>
    <row r="6" spans="1:4" ht="27" thickBot="1" x14ac:dyDescent="0.35">
      <c r="A6" s="203"/>
      <c r="B6" s="112" t="s">
        <v>219</v>
      </c>
      <c r="C6" s="112"/>
      <c r="D6" s="109">
        <v>1656698</v>
      </c>
    </row>
    <row r="7" spans="1:4" ht="15" thickBot="1" x14ac:dyDescent="0.35">
      <c r="A7" s="204"/>
      <c r="B7" s="205" t="s">
        <v>11</v>
      </c>
      <c r="C7" s="206"/>
      <c r="D7" s="109">
        <v>1988137</v>
      </c>
    </row>
    <row r="8" spans="1:4" ht="27" thickBot="1" x14ac:dyDescent="0.35">
      <c r="A8" s="202" t="s">
        <v>13</v>
      </c>
      <c r="B8" s="112" t="s">
        <v>218</v>
      </c>
      <c r="C8" s="112"/>
      <c r="D8" s="109">
        <v>214739</v>
      </c>
    </row>
    <row r="9" spans="1:4" ht="27" thickBot="1" x14ac:dyDescent="0.35">
      <c r="A9" s="203"/>
      <c r="B9" s="112" t="s">
        <v>219</v>
      </c>
      <c r="C9" s="112"/>
      <c r="D9" s="109">
        <v>245229</v>
      </c>
    </row>
    <row r="10" spans="1:4" ht="15" thickBot="1" x14ac:dyDescent="0.35">
      <c r="A10" s="204"/>
      <c r="B10" s="205" t="s">
        <v>11</v>
      </c>
      <c r="C10" s="206"/>
      <c r="D10" s="109">
        <v>454761</v>
      </c>
    </row>
    <row r="11" spans="1:4" ht="27" thickBot="1" x14ac:dyDescent="0.35">
      <c r="A11" s="202" t="s">
        <v>220</v>
      </c>
      <c r="B11" s="112" t="s">
        <v>218</v>
      </c>
      <c r="C11" s="112"/>
      <c r="D11" s="109">
        <v>72076</v>
      </c>
    </row>
    <row r="12" spans="1:4" ht="27" thickBot="1" x14ac:dyDescent="0.35">
      <c r="A12" s="203"/>
      <c r="B12" s="112" t="s">
        <v>219</v>
      </c>
      <c r="C12" s="112"/>
      <c r="D12" s="109">
        <v>92745</v>
      </c>
    </row>
    <row r="13" spans="1:4" ht="15" thickBot="1" x14ac:dyDescent="0.35">
      <c r="A13" s="203"/>
      <c r="B13" s="207" t="s">
        <v>11</v>
      </c>
      <c r="C13" s="208"/>
      <c r="D13" s="109">
        <v>216272</v>
      </c>
    </row>
    <row r="14" spans="1:4" ht="15" thickBot="1" x14ac:dyDescent="0.35">
      <c r="A14" s="209"/>
      <c r="B14" s="210"/>
      <c r="C14" s="211"/>
      <c r="D14" s="110">
        <v>2015</v>
      </c>
    </row>
    <row r="15" spans="1:4" ht="27" thickBot="1" x14ac:dyDescent="0.35">
      <c r="A15" s="111" t="s">
        <v>221</v>
      </c>
      <c r="B15" s="112"/>
      <c r="C15" s="112"/>
      <c r="D15" s="220">
        <v>1491045</v>
      </c>
    </row>
    <row r="16" spans="1:4" ht="27" thickBot="1" x14ac:dyDescent="0.35">
      <c r="A16" s="202" t="s">
        <v>142</v>
      </c>
      <c r="B16" s="112" t="s">
        <v>218</v>
      </c>
      <c r="C16" s="112"/>
      <c r="D16" s="221"/>
    </row>
    <row r="17" spans="1:4" ht="27" thickBot="1" x14ac:dyDescent="0.35">
      <c r="A17" s="203"/>
      <c r="B17" s="112" t="s">
        <v>219</v>
      </c>
      <c r="C17" s="112"/>
      <c r="D17" s="109">
        <v>1709718</v>
      </c>
    </row>
    <row r="18" spans="1:4" ht="15" thickBot="1" x14ac:dyDescent="0.35">
      <c r="A18" s="204"/>
      <c r="B18" s="205" t="s">
        <v>11</v>
      </c>
      <c r="C18" s="206"/>
      <c r="D18" s="109">
        <v>2129376</v>
      </c>
    </row>
    <row r="19" spans="1:4" ht="27" thickBot="1" x14ac:dyDescent="0.35">
      <c r="A19" s="202" t="s">
        <v>143</v>
      </c>
      <c r="B19" s="112" t="s">
        <v>218</v>
      </c>
      <c r="C19" s="112"/>
      <c r="D19" s="104">
        <v>111298</v>
      </c>
    </row>
    <row r="20" spans="1:4" ht="27" thickBot="1" x14ac:dyDescent="0.35">
      <c r="A20" s="203"/>
      <c r="B20" s="112" t="s">
        <v>219</v>
      </c>
      <c r="C20" s="112"/>
      <c r="D20" s="109">
        <v>119790</v>
      </c>
    </row>
    <row r="21" spans="1:4" ht="15" thickBot="1" x14ac:dyDescent="0.35">
      <c r="A21" s="204"/>
      <c r="B21" s="205" t="s">
        <v>11</v>
      </c>
      <c r="C21" s="206"/>
      <c r="D21" s="109">
        <v>212172</v>
      </c>
    </row>
    <row r="22" spans="1:4" ht="27" thickBot="1" x14ac:dyDescent="0.35">
      <c r="A22" s="202" t="s">
        <v>144</v>
      </c>
      <c r="B22" s="112" t="s">
        <v>218</v>
      </c>
      <c r="C22" s="112"/>
      <c r="D22" s="104">
        <v>156257</v>
      </c>
    </row>
    <row r="23" spans="1:4" ht="27" thickBot="1" x14ac:dyDescent="0.35">
      <c r="A23" s="203"/>
      <c r="B23" s="112" t="s">
        <v>219</v>
      </c>
      <c r="C23" s="112"/>
      <c r="D23" s="109">
        <v>165164</v>
      </c>
    </row>
    <row r="24" spans="1:4" x14ac:dyDescent="0.3">
      <c r="A24" s="203"/>
      <c r="B24" s="207" t="s">
        <v>11</v>
      </c>
      <c r="C24" s="208"/>
      <c r="D24" s="109">
        <v>317622</v>
      </c>
    </row>
    <row r="25" spans="1:4" x14ac:dyDescent="0.3">
      <c r="A25" t="s">
        <v>222</v>
      </c>
    </row>
    <row r="26" spans="1:4" ht="15" thickBot="1" x14ac:dyDescent="0.35"/>
    <row r="27" spans="1:4" ht="15" thickBot="1" x14ac:dyDescent="0.35">
      <c r="A27" s="209"/>
      <c r="B27" s="210"/>
      <c r="C27" s="211"/>
      <c r="D27" s="110">
        <v>2015</v>
      </c>
    </row>
    <row r="28" spans="1:4" ht="27" thickBot="1" x14ac:dyDescent="0.35">
      <c r="A28" s="202" t="s">
        <v>6</v>
      </c>
      <c r="B28" s="112" t="s">
        <v>218</v>
      </c>
      <c r="C28" s="112"/>
      <c r="D28" s="104">
        <v>834550</v>
      </c>
    </row>
    <row r="29" spans="1:4" ht="27" thickBot="1" x14ac:dyDescent="0.35">
      <c r="A29" s="203"/>
      <c r="B29" s="112" t="s">
        <v>219</v>
      </c>
      <c r="C29" s="112"/>
      <c r="D29" s="109">
        <v>936522</v>
      </c>
    </row>
    <row r="30" spans="1:4" ht="15" thickBot="1" x14ac:dyDescent="0.35">
      <c r="A30" s="204"/>
      <c r="B30" s="205" t="s">
        <v>11</v>
      </c>
      <c r="C30" s="206"/>
      <c r="D30" s="109">
        <v>1108217</v>
      </c>
    </row>
    <row r="31" spans="1:4" ht="27" thickBot="1" x14ac:dyDescent="0.35">
      <c r="A31" s="202" t="s">
        <v>12</v>
      </c>
      <c r="B31" s="112" t="s">
        <v>218</v>
      </c>
      <c r="C31" s="112"/>
      <c r="D31" s="109">
        <v>761660</v>
      </c>
    </row>
    <row r="32" spans="1:4" ht="27" thickBot="1" x14ac:dyDescent="0.35">
      <c r="A32" s="203"/>
      <c r="B32" s="112" t="s">
        <v>219</v>
      </c>
      <c r="C32" s="112"/>
      <c r="D32" s="109">
        <v>850358</v>
      </c>
    </row>
    <row r="33" spans="1:7" ht="15" thickBot="1" x14ac:dyDescent="0.35">
      <c r="A33" s="204"/>
      <c r="B33" s="205" t="s">
        <v>11</v>
      </c>
      <c r="C33" s="206"/>
      <c r="D33" s="109">
        <v>957437</v>
      </c>
    </row>
    <row r="34" spans="1:7" ht="27" thickBot="1" x14ac:dyDescent="0.35">
      <c r="A34" s="202" t="s">
        <v>13</v>
      </c>
      <c r="B34" s="112" t="s">
        <v>218</v>
      </c>
      <c r="C34" s="112"/>
      <c r="D34" s="109">
        <v>44010</v>
      </c>
    </row>
    <row r="35" spans="1:7" ht="27" thickBot="1" x14ac:dyDescent="0.35">
      <c r="A35" s="203"/>
      <c r="B35" s="112" t="s">
        <v>219</v>
      </c>
      <c r="C35" s="112"/>
      <c r="D35" s="109">
        <v>51403</v>
      </c>
    </row>
    <row r="36" spans="1:7" ht="15" thickBot="1" x14ac:dyDescent="0.35">
      <c r="A36" s="204"/>
      <c r="B36" s="205" t="s">
        <v>11</v>
      </c>
      <c r="C36" s="206"/>
      <c r="D36" s="109">
        <v>82102</v>
      </c>
    </row>
    <row r="37" spans="1:7" ht="27" thickBot="1" x14ac:dyDescent="0.35">
      <c r="A37" s="202" t="s">
        <v>220</v>
      </c>
      <c r="B37" s="112" t="s">
        <v>218</v>
      </c>
      <c r="C37" s="112"/>
      <c r="D37" s="109">
        <v>28880</v>
      </c>
    </row>
    <row r="38" spans="1:7" ht="27" thickBot="1" x14ac:dyDescent="0.35">
      <c r="A38" s="203"/>
      <c r="B38" s="112" t="s">
        <v>219</v>
      </c>
      <c r="C38" s="112"/>
      <c r="D38" s="109">
        <v>34761</v>
      </c>
    </row>
    <row r="39" spans="1:7" x14ac:dyDescent="0.3">
      <c r="A39" s="203"/>
      <c r="B39" s="207" t="s">
        <v>11</v>
      </c>
      <c r="C39" s="208"/>
      <c r="D39" s="109">
        <v>68678</v>
      </c>
    </row>
    <row r="40" spans="1:7" x14ac:dyDescent="0.3">
      <c r="A40" t="s">
        <v>223</v>
      </c>
    </row>
    <row r="41" spans="1:7" ht="15" thickBot="1" x14ac:dyDescent="0.35"/>
    <row r="42" spans="1:7" ht="15" thickBot="1" x14ac:dyDescent="0.35">
      <c r="A42" s="209"/>
      <c r="B42" s="210"/>
      <c r="C42" s="210"/>
      <c r="D42" s="210"/>
      <c r="E42" s="210"/>
      <c r="F42" s="211"/>
      <c r="G42" s="110">
        <v>2015</v>
      </c>
    </row>
    <row r="43" spans="1:7" ht="27" thickBot="1" x14ac:dyDescent="0.35">
      <c r="A43" s="212" t="s">
        <v>6</v>
      </c>
      <c r="B43" s="213"/>
      <c r="C43" s="213"/>
      <c r="D43" s="208"/>
      <c r="E43" s="112" t="s">
        <v>218</v>
      </c>
      <c r="F43" s="112"/>
      <c r="G43" s="104">
        <v>377088</v>
      </c>
    </row>
    <row r="44" spans="1:7" ht="27" thickBot="1" x14ac:dyDescent="0.35">
      <c r="A44" s="214"/>
      <c r="B44" s="215"/>
      <c r="C44" s="215"/>
      <c r="D44" s="216"/>
      <c r="E44" s="112" t="s">
        <v>219</v>
      </c>
      <c r="F44" s="112"/>
      <c r="G44" s="109">
        <v>422989</v>
      </c>
    </row>
    <row r="45" spans="1:7" ht="15" thickBot="1" x14ac:dyDescent="0.35">
      <c r="A45" s="217"/>
      <c r="B45" s="218"/>
      <c r="C45" s="218"/>
      <c r="D45" s="219"/>
      <c r="E45" s="205" t="s">
        <v>11</v>
      </c>
      <c r="F45" s="206"/>
      <c r="G45" s="109">
        <v>489577</v>
      </c>
    </row>
    <row r="46" spans="1:7" ht="27" thickBot="1" x14ac:dyDescent="0.35">
      <c r="A46" s="212" t="s">
        <v>12</v>
      </c>
      <c r="B46" s="213"/>
      <c r="C46" s="213"/>
      <c r="D46" s="208"/>
      <c r="E46" s="112" t="s">
        <v>218</v>
      </c>
      <c r="F46" s="112"/>
      <c r="G46" s="109">
        <v>357508</v>
      </c>
    </row>
    <row r="47" spans="1:7" ht="27" thickBot="1" x14ac:dyDescent="0.35">
      <c r="A47" s="214"/>
      <c r="B47" s="215"/>
      <c r="C47" s="215"/>
      <c r="D47" s="216"/>
      <c r="E47" s="112" t="s">
        <v>219</v>
      </c>
      <c r="F47" s="112"/>
      <c r="G47" s="109">
        <v>399900</v>
      </c>
    </row>
    <row r="48" spans="1:7" ht="15" thickBot="1" x14ac:dyDescent="0.35">
      <c r="A48" s="217"/>
      <c r="B48" s="218"/>
      <c r="C48" s="218"/>
      <c r="D48" s="219"/>
      <c r="E48" s="205" t="s">
        <v>11</v>
      </c>
      <c r="F48" s="206"/>
      <c r="G48" s="109">
        <v>444063</v>
      </c>
    </row>
    <row r="49" spans="1:7" ht="27" thickBot="1" x14ac:dyDescent="0.35">
      <c r="A49" s="212" t="s">
        <v>13</v>
      </c>
      <c r="B49" s="213"/>
      <c r="C49" s="213"/>
      <c r="D49" s="208"/>
      <c r="E49" s="112" t="s">
        <v>218</v>
      </c>
      <c r="F49" s="112"/>
      <c r="G49" s="109">
        <v>14017</v>
      </c>
    </row>
    <row r="50" spans="1:7" ht="27" thickBot="1" x14ac:dyDescent="0.35">
      <c r="A50" s="214"/>
      <c r="B50" s="215"/>
      <c r="C50" s="215"/>
      <c r="D50" s="216"/>
      <c r="E50" s="112" t="s">
        <v>219</v>
      </c>
      <c r="F50" s="112"/>
      <c r="G50" s="109">
        <v>15406</v>
      </c>
    </row>
    <row r="51" spans="1:7" ht="15" thickBot="1" x14ac:dyDescent="0.35">
      <c r="A51" s="217"/>
      <c r="B51" s="218"/>
      <c r="C51" s="218"/>
      <c r="D51" s="219"/>
      <c r="E51" s="205" t="s">
        <v>11</v>
      </c>
      <c r="F51" s="206"/>
      <c r="G51" s="109">
        <v>24061</v>
      </c>
    </row>
    <row r="52" spans="1:7" ht="27" thickBot="1" x14ac:dyDescent="0.35">
      <c r="A52" s="212" t="s">
        <v>220</v>
      </c>
      <c r="B52" s="213"/>
      <c r="C52" s="213"/>
      <c r="D52" s="208"/>
      <c r="E52" s="112" t="s">
        <v>218</v>
      </c>
      <c r="F52" s="112"/>
      <c r="G52" s="109">
        <v>5563</v>
      </c>
    </row>
    <row r="53" spans="1:7" ht="27" thickBot="1" x14ac:dyDescent="0.35">
      <c r="A53" s="214"/>
      <c r="B53" s="215"/>
      <c r="C53" s="215"/>
      <c r="D53" s="216"/>
      <c r="E53" s="112" t="s">
        <v>219</v>
      </c>
      <c r="F53" s="112"/>
      <c r="G53" s="109">
        <v>7683</v>
      </c>
    </row>
    <row r="54" spans="1:7" x14ac:dyDescent="0.3">
      <c r="A54" s="214"/>
      <c r="B54" s="215"/>
      <c r="C54" s="215"/>
      <c r="D54" s="216"/>
      <c r="E54" s="207" t="s">
        <v>11</v>
      </c>
      <c r="F54" s="208"/>
      <c r="G54" s="109">
        <v>21453</v>
      </c>
    </row>
    <row r="55" spans="1:7" x14ac:dyDescent="0.3">
      <c r="A55" t="s">
        <v>224</v>
      </c>
    </row>
    <row r="56" spans="1:7" ht="15" thickBot="1" x14ac:dyDescent="0.35"/>
    <row r="57" spans="1:7" ht="15" thickBot="1" x14ac:dyDescent="0.35">
      <c r="A57" s="209"/>
      <c r="B57" s="210"/>
      <c r="C57" s="211"/>
      <c r="D57" s="110">
        <v>2015</v>
      </c>
    </row>
    <row r="58" spans="1:7" ht="27" thickBot="1" x14ac:dyDescent="0.35">
      <c r="A58" s="202" t="s">
        <v>6</v>
      </c>
      <c r="B58" s="112" t="s">
        <v>218</v>
      </c>
      <c r="C58" s="112"/>
      <c r="D58" s="104">
        <v>15353</v>
      </c>
    </row>
    <row r="59" spans="1:7" ht="27" thickBot="1" x14ac:dyDescent="0.35">
      <c r="A59" s="203"/>
      <c r="B59" s="112" t="s">
        <v>219</v>
      </c>
      <c r="C59" s="112"/>
      <c r="D59" s="109">
        <v>17119</v>
      </c>
    </row>
    <row r="60" spans="1:7" ht="15" thickBot="1" x14ac:dyDescent="0.35">
      <c r="A60" s="204"/>
      <c r="B60" s="205" t="s">
        <v>11</v>
      </c>
      <c r="C60" s="206"/>
      <c r="D60" s="109">
        <v>34391</v>
      </c>
    </row>
    <row r="61" spans="1:7" ht="27" thickBot="1" x14ac:dyDescent="0.35">
      <c r="A61" s="202" t="s">
        <v>12</v>
      </c>
      <c r="B61" s="112" t="s">
        <v>218</v>
      </c>
      <c r="C61" s="112"/>
      <c r="D61" s="109">
        <v>12734</v>
      </c>
    </row>
    <row r="62" spans="1:7" ht="27" thickBot="1" x14ac:dyDescent="0.35">
      <c r="A62" s="203"/>
      <c r="B62" s="112" t="s">
        <v>219</v>
      </c>
      <c r="C62" s="112"/>
      <c r="D62" s="109">
        <v>14035</v>
      </c>
    </row>
    <row r="63" spans="1:7" ht="15" thickBot="1" x14ac:dyDescent="0.35">
      <c r="A63" s="204"/>
      <c r="B63" s="205" t="s">
        <v>11</v>
      </c>
      <c r="C63" s="206"/>
      <c r="D63" s="109">
        <v>25636</v>
      </c>
    </row>
    <row r="64" spans="1:7" ht="27" thickBot="1" x14ac:dyDescent="0.35">
      <c r="A64" s="202" t="s">
        <v>13</v>
      </c>
      <c r="B64" s="112" t="s">
        <v>218</v>
      </c>
      <c r="C64" s="112"/>
      <c r="D64" s="109">
        <v>2467</v>
      </c>
    </row>
    <row r="65" spans="1:4" ht="27" thickBot="1" x14ac:dyDescent="0.35">
      <c r="A65" s="203"/>
      <c r="B65" s="112" t="s">
        <v>219</v>
      </c>
      <c r="C65" s="112"/>
      <c r="D65" s="109">
        <v>2806</v>
      </c>
    </row>
    <row r="66" spans="1:4" ht="15" thickBot="1" x14ac:dyDescent="0.35">
      <c r="A66" s="204"/>
      <c r="B66" s="205" t="s">
        <v>11</v>
      </c>
      <c r="C66" s="206"/>
      <c r="D66" s="109">
        <v>5747</v>
      </c>
    </row>
    <row r="67" spans="1:4" ht="27" thickBot="1" x14ac:dyDescent="0.35">
      <c r="A67" s="202" t="s">
        <v>220</v>
      </c>
      <c r="B67" s="112" t="s">
        <v>218</v>
      </c>
      <c r="C67" s="112"/>
      <c r="D67" s="109">
        <v>152</v>
      </c>
    </row>
    <row r="68" spans="1:4" ht="27" thickBot="1" x14ac:dyDescent="0.35">
      <c r="A68" s="203"/>
      <c r="B68" s="112" t="s">
        <v>219</v>
      </c>
      <c r="C68" s="112"/>
      <c r="D68" s="109">
        <v>278</v>
      </c>
    </row>
    <row r="69" spans="1:4" x14ac:dyDescent="0.3">
      <c r="A69" s="203"/>
      <c r="B69" s="207" t="s">
        <v>11</v>
      </c>
      <c r="C69" s="208"/>
      <c r="D69" s="109">
        <v>3008</v>
      </c>
    </row>
    <row r="70" spans="1:4" x14ac:dyDescent="0.3">
      <c r="A70" t="s">
        <v>225</v>
      </c>
    </row>
    <row r="71" spans="1:4" ht="15" thickBot="1" x14ac:dyDescent="0.35"/>
    <row r="72" spans="1:4" ht="15" thickBot="1" x14ac:dyDescent="0.35">
      <c r="A72" s="209"/>
      <c r="B72" s="210"/>
      <c r="C72" s="211"/>
      <c r="D72" s="110">
        <v>2015</v>
      </c>
    </row>
    <row r="73" spans="1:4" ht="27" thickBot="1" x14ac:dyDescent="0.35">
      <c r="A73" s="202" t="s">
        <v>6</v>
      </c>
      <c r="B73" s="112" t="s">
        <v>218</v>
      </c>
      <c r="C73" s="112"/>
      <c r="D73" s="104">
        <v>527385</v>
      </c>
    </row>
    <row r="74" spans="1:4" ht="27" thickBot="1" x14ac:dyDescent="0.35">
      <c r="A74" s="203"/>
      <c r="B74" s="112" t="s">
        <v>219</v>
      </c>
      <c r="C74" s="112"/>
      <c r="D74" s="109">
        <v>613187</v>
      </c>
    </row>
    <row r="75" spans="1:4" ht="15" thickBot="1" x14ac:dyDescent="0.35">
      <c r="A75" s="204"/>
      <c r="B75" s="205" t="s">
        <v>11</v>
      </c>
      <c r="C75" s="206"/>
      <c r="D75" s="109">
        <v>1018113</v>
      </c>
    </row>
    <row r="76" spans="1:4" ht="27" thickBot="1" x14ac:dyDescent="0.35">
      <c r="A76" s="202" t="s">
        <v>12</v>
      </c>
      <c r="B76" s="112" t="s">
        <v>218</v>
      </c>
      <c r="C76" s="112"/>
      <c r="D76" s="109">
        <v>336323</v>
      </c>
    </row>
    <row r="77" spans="1:4" ht="27" thickBot="1" x14ac:dyDescent="0.35">
      <c r="A77" s="203"/>
      <c r="B77" s="112" t="s">
        <v>219</v>
      </c>
      <c r="C77" s="112"/>
      <c r="D77" s="109">
        <v>388294</v>
      </c>
    </row>
    <row r="78" spans="1:4" ht="15" thickBot="1" x14ac:dyDescent="0.35">
      <c r="A78" s="204"/>
      <c r="B78" s="205" t="s">
        <v>11</v>
      </c>
      <c r="C78" s="206"/>
      <c r="D78" s="109">
        <v>554105</v>
      </c>
    </row>
    <row r="79" spans="1:4" ht="27" thickBot="1" x14ac:dyDescent="0.35">
      <c r="A79" s="202" t="s">
        <v>13</v>
      </c>
      <c r="B79" s="112" t="s">
        <v>218</v>
      </c>
      <c r="C79" s="112"/>
      <c r="D79" s="109">
        <v>153637</v>
      </c>
    </row>
    <row r="80" spans="1:4" ht="27" thickBot="1" x14ac:dyDescent="0.35">
      <c r="A80" s="203"/>
      <c r="B80" s="112" t="s">
        <v>219</v>
      </c>
      <c r="C80" s="112"/>
      <c r="D80" s="109">
        <v>174953</v>
      </c>
    </row>
    <row r="81" spans="1:4" ht="15" thickBot="1" x14ac:dyDescent="0.35">
      <c r="A81" s="204"/>
      <c r="B81" s="205" t="s">
        <v>11</v>
      </c>
      <c r="C81" s="206"/>
      <c r="D81" s="109">
        <v>341623</v>
      </c>
    </row>
    <row r="82" spans="1:4" ht="27" thickBot="1" x14ac:dyDescent="0.35">
      <c r="A82" s="202" t="s">
        <v>220</v>
      </c>
      <c r="B82" s="112" t="s">
        <v>218</v>
      </c>
      <c r="C82" s="112"/>
      <c r="D82" s="109">
        <v>37425</v>
      </c>
    </row>
    <row r="83" spans="1:4" ht="27" thickBot="1" x14ac:dyDescent="0.35">
      <c r="A83" s="203"/>
      <c r="B83" s="112" t="s">
        <v>219</v>
      </c>
      <c r="C83" s="112"/>
      <c r="D83" s="109">
        <v>49940</v>
      </c>
    </row>
    <row r="84" spans="1:4" x14ac:dyDescent="0.3">
      <c r="A84" s="203"/>
      <c r="B84" s="207" t="s">
        <v>11</v>
      </c>
      <c r="C84" s="208"/>
      <c r="D84" s="109">
        <v>122385</v>
      </c>
    </row>
    <row r="85" spans="1:4" x14ac:dyDescent="0.3">
      <c r="A85" t="s">
        <v>226</v>
      </c>
    </row>
    <row r="86" spans="1:4" ht="15" thickBot="1" x14ac:dyDescent="0.35"/>
    <row r="87" spans="1:4" ht="15" thickBot="1" x14ac:dyDescent="0.35">
      <c r="A87" s="209"/>
      <c r="B87" s="210"/>
      <c r="C87" s="211"/>
      <c r="D87" s="110">
        <v>2015</v>
      </c>
    </row>
    <row r="88" spans="1:4" ht="27" thickBot="1" x14ac:dyDescent="0.35">
      <c r="A88" s="202" t="s">
        <v>6</v>
      </c>
      <c r="B88" s="112" t="s">
        <v>218</v>
      </c>
      <c r="C88" s="112"/>
      <c r="D88" s="104">
        <v>1558</v>
      </c>
    </row>
    <row r="89" spans="1:4" ht="27" thickBot="1" x14ac:dyDescent="0.35">
      <c r="A89" s="203"/>
      <c r="B89" s="112" t="s">
        <v>219</v>
      </c>
      <c r="C89" s="112"/>
      <c r="D89" s="109">
        <v>2018</v>
      </c>
    </row>
    <row r="90" spans="1:4" ht="15" thickBot="1" x14ac:dyDescent="0.35">
      <c r="A90" s="204"/>
      <c r="B90" s="205" t="s">
        <v>11</v>
      </c>
      <c r="C90" s="206"/>
      <c r="D90" s="109">
        <v>3259</v>
      </c>
    </row>
    <row r="91" spans="1:4" ht="27" thickBot="1" x14ac:dyDescent="0.35">
      <c r="A91" s="202" t="s">
        <v>12</v>
      </c>
      <c r="B91" s="112" t="s">
        <v>218</v>
      </c>
      <c r="C91" s="112"/>
      <c r="D91" s="109">
        <v>1379</v>
      </c>
    </row>
    <row r="92" spans="1:4" ht="27" thickBot="1" x14ac:dyDescent="0.35">
      <c r="A92" s="203"/>
      <c r="B92" s="112" t="s">
        <v>219</v>
      </c>
      <c r="C92" s="112"/>
      <c r="D92" s="109">
        <v>1792</v>
      </c>
    </row>
    <row r="93" spans="1:4" ht="15" thickBot="1" x14ac:dyDescent="0.35">
      <c r="A93" s="204"/>
      <c r="B93" s="205" t="s">
        <v>11</v>
      </c>
      <c r="C93" s="206"/>
      <c r="D93" s="109">
        <v>2548</v>
      </c>
    </row>
    <row r="94" spans="1:4" ht="27" thickBot="1" x14ac:dyDescent="0.35">
      <c r="A94" s="202" t="s">
        <v>13</v>
      </c>
      <c r="B94" s="112" t="s">
        <v>218</v>
      </c>
      <c r="C94" s="112"/>
      <c r="D94" s="109">
        <v>139</v>
      </c>
    </row>
    <row r="95" spans="1:4" ht="27" thickBot="1" x14ac:dyDescent="0.35">
      <c r="A95" s="203"/>
      <c r="B95" s="112" t="s">
        <v>219</v>
      </c>
      <c r="C95" s="112"/>
      <c r="D95" s="109">
        <v>167</v>
      </c>
    </row>
    <row r="96" spans="1:4" ht="15" thickBot="1" x14ac:dyDescent="0.35">
      <c r="A96" s="204"/>
      <c r="B96" s="205" t="s">
        <v>11</v>
      </c>
      <c r="C96" s="206"/>
      <c r="D96" s="109">
        <v>380</v>
      </c>
    </row>
    <row r="97" spans="1:4" ht="27" thickBot="1" x14ac:dyDescent="0.35">
      <c r="A97" s="202" t="s">
        <v>220</v>
      </c>
      <c r="B97" s="112" t="s">
        <v>218</v>
      </c>
      <c r="C97" s="112"/>
      <c r="D97" s="109">
        <v>40</v>
      </c>
    </row>
    <row r="98" spans="1:4" ht="27" thickBot="1" x14ac:dyDescent="0.35">
      <c r="A98" s="203"/>
      <c r="B98" s="112" t="s">
        <v>219</v>
      </c>
      <c r="C98" s="112"/>
      <c r="D98" s="109">
        <v>59</v>
      </c>
    </row>
    <row r="99" spans="1:4" x14ac:dyDescent="0.3">
      <c r="A99" s="203"/>
      <c r="B99" s="207" t="s">
        <v>11</v>
      </c>
      <c r="C99" s="208"/>
      <c r="D99" s="109">
        <v>331</v>
      </c>
    </row>
    <row r="100" spans="1:4" x14ac:dyDescent="0.3">
      <c r="A100" t="s">
        <v>227</v>
      </c>
    </row>
    <row r="101" spans="1:4" ht="15" thickBot="1" x14ac:dyDescent="0.35"/>
    <row r="102" spans="1:4" ht="15" thickBot="1" x14ac:dyDescent="0.35">
      <c r="A102" s="209"/>
      <c r="B102" s="210"/>
      <c r="C102" s="211"/>
      <c r="D102" s="110">
        <v>2015</v>
      </c>
    </row>
    <row r="103" spans="1:4" ht="27" thickBot="1" x14ac:dyDescent="0.35">
      <c r="A103" s="202" t="s">
        <v>6</v>
      </c>
      <c r="B103" s="112" t="s">
        <v>218</v>
      </c>
      <c r="C103" s="112"/>
      <c r="D103" s="104">
        <v>2666</v>
      </c>
    </row>
    <row r="104" spans="1:4" ht="27" thickBot="1" x14ac:dyDescent="0.35">
      <c r="A104" s="203"/>
      <c r="B104" s="112" t="s">
        <v>219</v>
      </c>
      <c r="C104" s="112"/>
      <c r="D104" s="109">
        <v>2837</v>
      </c>
    </row>
    <row r="105" spans="1:4" ht="15" thickBot="1" x14ac:dyDescent="0.35">
      <c r="A105" s="204"/>
      <c r="B105" s="205" t="s">
        <v>11</v>
      </c>
      <c r="C105" s="206"/>
      <c r="D105" s="109">
        <v>5613</v>
      </c>
    </row>
    <row r="106" spans="1:4" ht="27" thickBot="1" x14ac:dyDescent="0.35">
      <c r="A106" s="202" t="s">
        <v>12</v>
      </c>
      <c r="B106" s="112" t="s">
        <v>218</v>
      </c>
      <c r="C106" s="112"/>
      <c r="D106" s="109">
        <v>2181</v>
      </c>
    </row>
    <row r="107" spans="1:4" ht="27" thickBot="1" x14ac:dyDescent="0.35">
      <c r="A107" s="203"/>
      <c r="B107" s="112" t="s">
        <v>219</v>
      </c>
      <c r="C107" s="112"/>
      <c r="D107" s="109">
        <v>2319</v>
      </c>
    </row>
    <row r="108" spans="1:4" ht="15" thickBot="1" x14ac:dyDescent="0.35">
      <c r="A108" s="204"/>
      <c r="B108" s="205" t="s">
        <v>11</v>
      </c>
      <c r="C108" s="206"/>
      <c r="D108" s="109">
        <v>4348</v>
      </c>
    </row>
    <row r="109" spans="1:4" ht="27" thickBot="1" x14ac:dyDescent="0.35">
      <c r="A109" s="202" t="s">
        <v>13</v>
      </c>
      <c r="B109" s="112" t="s">
        <v>218</v>
      </c>
      <c r="C109" s="112"/>
      <c r="D109" s="109">
        <v>469</v>
      </c>
    </row>
    <row r="110" spans="1:4" ht="27" thickBot="1" x14ac:dyDescent="0.35">
      <c r="A110" s="203"/>
      <c r="B110" s="112" t="s">
        <v>219</v>
      </c>
      <c r="C110" s="112"/>
      <c r="D110" s="109">
        <v>494</v>
      </c>
    </row>
    <row r="111" spans="1:4" ht="15" thickBot="1" x14ac:dyDescent="0.35">
      <c r="A111" s="204"/>
      <c r="B111" s="205" t="s">
        <v>11</v>
      </c>
      <c r="C111" s="206"/>
      <c r="D111" s="109">
        <v>848</v>
      </c>
    </row>
    <row r="112" spans="1:4" ht="27" thickBot="1" x14ac:dyDescent="0.35">
      <c r="A112" s="202" t="s">
        <v>220</v>
      </c>
      <c r="B112" s="112" t="s">
        <v>218</v>
      </c>
      <c r="C112" s="112"/>
      <c r="D112" s="109">
        <v>16</v>
      </c>
    </row>
    <row r="113" spans="1:4" ht="27" thickBot="1" x14ac:dyDescent="0.35">
      <c r="A113" s="203"/>
      <c r="B113" s="112" t="s">
        <v>219</v>
      </c>
      <c r="C113" s="112"/>
      <c r="D113" s="109">
        <v>24</v>
      </c>
    </row>
    <row r="114" spans="1:4" x14ac:dyDescent="0.3">
      <c r="A114" s="203"/>
      <c r="B114" s="207" t="s">
        <v>11</v>
      </c>
      <c r="C114" s="208"/>
      <c r="D114" s="109">
        <v>417</v>
      </c>
    </row>
  </sheetData>
  <mergeCells count="71">
    <mergeCell ref="A109:A111"/>
    <mergeCell ref="B111:C111"/>
    <mergeCell ref="A112:A114"/>
    <mergeCell ref="B114:C114"/>
    <mergeCell ref="A97:A99"/>
    <mergeCell ref="B99:C99"/>
    <mergeCell ref="A102:C102"/>
    <mergeCell ref="A103:A105"/>
    <mergeCell ref="B105:C105"/>
    <mergeCell ref="A106:A108"/>
    <mergeCell ref="B108:C108"/>
    <mergeCell ref="A94:A96"/>
    <mergeCell ref="B96:C96"/>
    <mergeCell ref="A76:A78"/>
    <mergeCell ref="B78:C78"/>
    <mergeCell ref="A79:A81"/>
    <mergeCell ref="B81:C81"/>
    <mergeCell ref="A82:A84"/>
    <mergeCell ref="B84:C84"/>
    <mergeCell ref="A87:C87"/>
    <mergeCell ref="A88:A90"/>
    <mergeCell ref="B90:C90"/>
    <mergeCell ref="A91:A93"/>
    <mergeCell ref="B93:C93"/>
    <mergeCell ref="A73:A75"/>
    <mergeCell ref="B75:C75"/>
    <mergeCell ref="A52:D54"/>
    <mergeCell ref="E54:F54"/>
    <mergeCell ref="A57:C57"/>
    <mergeCell ref="A58:A60"/>
    <mergeCell ref="B60:C60"/>
    <mergeCell ref="A61:A63"/>
    <mergeCell ref="B63:C63"/>
    <mergeCell ref="A64:A66"/>
    <mergeCell ref="B66:C66"/>
    <mergeCell ref="A67:A69"/>
    <mergeCell ref="B69:C69"/>
    <mergeCell ref="A72:C72"/>
    <mergeCell ref="A49:D51"/>
    <mergeCell ref="E51:F51"/>
    <mergeCell ref="A31:A33"/>
    <mergeCell ref="B33:C33"/>
    <mergeCell ref="A34:A36"/>
    <mergeCell ref="B36:C36"/>
    <mergeCell ref="A37:A39"/>
    <mergeCell ref="B39:C39"/>
    <mergeCell ref="A42:F42"/>
    <mergeCell ref="A43:D45"/>
    <mergeCell ref="E45:F45"/>
    <mergeCell ref="A46:D48"/>
    <mergeCell ref="E48:F48"/>
    <mergeCell ref="A28:A30"/>
    <mergeCell ref="B30:C30"/>
    <mergeCell ref="A11:A13"/>
    <mergeCell ref="B13:C13"/>
    <mergeCell ref="A14:C14"/>
    <mergeCell ref="A19:A21"/>
    <mergeCell ref="B21:C21"/>
    <mergeCell ref="A22:A24"/>
    <mergeCell ref="B24:C24"/>
    <mergeCell ref="A27:C27"/>
    <mergeCell ref="D15:D16"/>
    <mergeCell ref="A16:A18"/>
    <mergeCell ref="B18:C18"/>
    <mergeCell ref="A1:C1"/>
    <mergeCell ref="A2:A4"/>
    <mergeCell ref="B4:C4"/>
    <mergeCell ref="A5:A7"/>
    <mergeCell ref="B7:C7"/>
    <mergeCell ref="A8:A10"/>
    <mergeCell ref="B10:C10"/>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F3E2F-935C-4356-9A58-A8A42341CEBE}">
  <sheetPr codeName="Sheet7"/>
  <dimension ref="A1:G114"/>
  <sheetViews>
    <sheetView workbookViewId="0">
      <selection activeCell="F14" sqref="F14"/>
    </sheetView>
  </sheetViews>
  <sheetFormatPr defaultRowHeight="14.4" x14ac:dyDescent="0.3"/>
  <sheetData>
    <row r="1" spans="1:4" ht="15" thickBot="1" x14ac:dyDescent="0.35">
      <c r="A1" s="209"/>
      <c r="B1" s="210"/>
      <c r="C1" s="211"/>
      <c r="D1" s="110">
        <v>2014</v>
      </c>
    </row>
    <row r="2" spans="1:4" ht="27" thickBot="1" x14ac:dyDescent="0.35">
      <c r="A2" s="202" t="s">
        <v>6</v>
      </c>
      <c r="B2" s="112" t="s">
        <v>218</v>
      </c>
      <c r="C2" s="112"/>
      <c r="D2" s="109">
        <v>1801585</v>
      </c>
    </row>
    <row r="3" spans="1:4" ht="27" thickBot="1" x14ac:dyDescent="0.35">
      <c r="A3" s="203"/>
      <c r="B3" s="112" t="s">
        <v>219</v>
      </c>
      <c r="C3" s="112"/>
      <c r="D3" s="109">
        <v>2048426</v>
      </c>
    </row>
    <row r="4" spans="1:4" ht="15" thickBot="1" x14ac:dyDescent="0.35">
      <c r="A4" s="204"/>
      <c r="B4" s="205" t="s">
        <v>11</v>
      </c>
      <c r="C4" s="206"/>
      <c r="D4" s="109">
        <v>2794613</v>
      </c>
    </row>
    <row r="5" spans="1:4" ht="27" thickBot="1" x14ac:dyDescent="0.35">
      <c r="A5" s="202" t="s">
        <v>12</v>
      </c>
      <c r="B5" s="112" t="s">
        <v>218</v>
      </c>
      <c r="C5" s="112"/>
      <c r="D5" s="109">
        <v>1341060</v>
      </c>
    </row>
    <row r="6" spans="1:4" ht="27" thickBot="1" x14ac:dyDescent="0.35">
      <c r="A6" s="203"/>
      <c r="B6" s="112" t="s">
        <v>219</v>
      </c>
      <c r="C6" s="112"/>
      <c r="D6" s="109">
        <v>1512668</v>
      </c>
    </row>
    <row r="7" spans="1:4" ht="15" thickBot="1" x14ac:dyDescent="0.35">
      <c r="A7" s="204"/>
      <c r="B7" s="205" t="s">
        <v>11</v>
      </c>
      <c r="C7" s="206"/>
      <c r="D7" s="109">
        <v>1843448</v>
      </c>
    </row>
    <row r="8" spans="1:4" ht="27" thickBot="1" x14ac:dyDescent="0.35">
      <c r="A8" s="202" t="s">
        <v>13</v>
      </c>
      <c r="B8" s="112" t="s">
        <v>218</v>
      </c>
      <c r="C8" s="112"/>
      <c r="D8" s="109">
        <v>212197</v>
      </c>
    </row>
    <row r="9" spans="1:4" ht="27" thickBot="1" x14ac:dyDescent="0.35">
      <c r="A9" s="203"/>
      <c r="B9" s="112" t="s">
        <v>219</v>
      </c>
      <c r="C9" s="112"/>
      <c r="D9" s="109">
        <v>244094</v>
      </c>
    </row>
    <row r="10" spans="1:4" ht="15" thickBot="1" x14ac:dyDescent="0.35">
      <c r="A10" s="204"/>
      <c r="B10" s="205" t="s">
        <v>11</v>
      </c>
      <c r="C10" s="206"/>
      <c r="D10" s="109">
        <v>466316</v>
      </c>
    </row>
    <row r="11" spans="1:4" ht="27" thickBot="1" x14ac:dyDescent="0.35">
      <c r="A11" s="202" t="s">
        <v>220</v>
      </c>
      <c r="B11" s="112" t="s">
        <v>218</v>
      </c>
      <c r="C11" s="112"/>
      <c r="D11" s="109">
        <v>248328</v>
      </c>
    </row>
    <row r="12" spans="1:4" ht="27" thickBot="1" x14ac:dyDescent="0.35">
      <c r="A12" s="203"/>
      <c r="B12" s="112" t="s">
        <v>219</v>
      </c>
      <c r="C12" s="112"/>
      <c r="D12" s="109">
        <v>291664</v>
      </c>
    </row>
    <row r="13" spans="1:4" ht="15" thickBot="1" x14ac:dyDescent="0.35">
      <c r="A13" s="203"/>
      <c r="B13" s="207" t="s">
        <v>11</v>
      </c>
      <c r="C13" s="208"/>
      <c r="D13" s="109">
        <v>484849</v>
      </c>
    </row>
    <row r="14" spans="1:4" ht="15" thickBot="1" x14ac:dyDescent="0.35">
      <c r="A14" s="209"/>
      <c r="B14" s="210"/>
      <c r="C14" s="211"/>
      <c r="D14" s="110">
        <v>2014</v>
      </c>
    </row>
    <row r="15" spans="1:4" ht="27" thickBot="1" x14ac:dyDescent="0.35">
      <c r="A15" s="111" t="s">
        <v>221</v>
      </c>
      <c r="B15" s="112"/>
      <c r="C15" s="112"/>
      <c r="D15" s="220">
        <v>1495166</v>
      </c>
    </row>
    <row r="16" spans="1:4" ht="27" thickBot="1" x14ac:dyDescent="0.35">
      <c r="A16" s="202" t="s">
        <v>142</v>
      </c>
      <c r="B16" s="112" t="s">
        <v>218</v>
      </c>
      <c r="C16" s="112"/>
      <c r="D16" s="221"/>
    </row>
    <row r="17" spans="1:4" ht="27" thickBot="1" x14ac:dyDescent="0.35">
      <c r="A17" s="203"/>
      <c r="B17" s="112" t="s">
        <v>219</v>
      </c>
      <c r="C17" s="112"/>
      <c r="D17" s="109">
        <v>1720345</v>
      </c>
    </row>
    <row r="18" spans="1:4" ht="15" thickBot="1" x14ac:dyDescent="0.35">
      <c r="A18" s="204"/>
      <c r="B18" s="205" t="s">
        <v>11</v>
      </c>
      <c r="C18" s="206"/>
      <c r="D18" s="109">
        <v>2159164</v>
      </c>
    </row>
    <row r="19" spans="1:4" ht="27" thickBot="1" x14ac:dyDescent="0.35">
      <c r="A19" s="202" t="s">
        <v>143</v>
      </c>
      <c r="B19" s="112" t="s">
        <v>218</v>
      </c>
      <c r="C19" s="112"/>
      <c r="D19" s="104">
        <v>123637</v>
      </c>
    </row>
    <row r="20" spans="1:4" ht="27" thickBot="1" x14ac:dyDescent="0.35">
      <c r="A20" s="203"/>
      <c r="B20" s="112" t="s">
        <v>219</v>
      </c>
      <c r="C20" s="112"/>
      <c r="D20" s="109">
        <v>133831</v>
      </c>
    </row>
    <row r="21" spans="1:4" ht="15" thickBot="1" x14ac:dyDescent="0.35">
      <c r="A21" s="204"/>
      <c r="B21" s="205" t="s">
        <v>11</v>
      </c>
      <c r="C21" s="206"/>
      <c r="D21" s="109">
        <v>245674</v>
      </c>
    </row>
    <row r="22" spans="1:4" ht="27" thickBot="1" x14ac:dyDescent="0.35">
      <c r="A22" s="202" t="s">
        <v>144</v>
      </c>
      <c r="B22" s="112" t="s">
        <v>218</v>
      </c>
      <c r="C22" s="112"/>
      <c r="D22" s="104">
        <v>182782</v>
      </c>
    </row>
    <row r="23" spans="1:4" ht="27" thickBot="1" x14ac:dyDescent="0.35">
      <c r="A23" s="203"/>
      <c r="B23" s="112" t="s">
        <v>219</v>
      </c>
      <c r="C23" s="112"/>
      <c r="D23" s="109">
        <v>194250</v>
      </c>
    </row>
    <row r="24" spans="1:4" x14ac:dyDescent="0.3">
      <c r="A24" s="203"/>
      <c r="B24" s="207" t="s">
        <v>11</v>
      </c>
      <c r="C24" s="208"/>
      <c r="D24" s="109">
        <v>389775</v>
      </c>
    </row>
    <row r="25" spans="1:4" x14ac:dyDescent="0.3">
      <c r="A25" t="s">
        <v>222</v>
      </c>
    </row>
    <row r="26" spans="1:4" ht="15" thickBot="1" x14ac:dyDescent="0.35"/>
    <row r="27" spans="1:4" ht="15" thickBot="1" x14ac:dyDescent="0.35">
      <c r="A27" s="209"/>
      <c r="B27" s="210"/>
      <c r="C27" s="211"/>
      <c r="D27" s="110">
        <v>2014</v>
      </c>
    </row>
    <row r="28" spans="1:4" ht="27" thickBot="1" x14ac:dyDescent="0.35">
      <c r="A28" s="202" t="s">
        <v>6</v>
      </c>
      <c r="B28" s="112" t="s">
        <v>218</v>
      </c>
      <c r="C28" s="112"/>
      <c r="D28" s="104">
        <v>830030</v>
      </c>
    </row>
    <row r="29" spans="1:4" ht="27" thickBot="1" x14ac:dyDescent="0.35">
      <c r="A29" s="203"/>
      <c r="B29" s="112" t="s">
        <v>219</v>
      </c>
      <c r="C29" s="112"/>
      <c r="D29" s="109">
        <v>935639</v>
      </c>
    </row>
    <row r="30" spans="1:4" ht="15" thickBot="1" x14ac:dyDescent="0.35">
      <c r="A30" s="204"/>
      <c r="B30" s="205" t="s">
        <v>11</v>
      </c>
      <c r="C30" s="206"/>
      <c r="D30" s="109">
        <v>1118131</v>
      </c>
    </row>
    <row r="31" spans="1:4" ht="27" thickBot="1" x14ac:dyDescent="0.35">
      <c r="A31" s="202" t="s">
        <v>12</v>
      </c>
      <c r="B31" s="112" t="s">
        <v>218</v>
      </c>
      <c r="C31" s="112"/>
      <c r="D31" s="109">
        <v>670434</v>
      </c>
    </row>
    <row r="32" spans="1:4" ht="27" thickBot="1" x14ac:dyDescent="0.35">
      <c r="A32" s="203"/>
      <c r="B32" s="112" t="s">
        <v>219</v>
      </c>
      <c r="C32" s="112"/>
      <c r="D32" s="109">
        <v>750299</v>
      </c>
    </row>
    <row r="33" spans="1:7" ht="15" thickBot="1" x14ac:dyDescent="0.35">
      <c r="A33" s="204"/>
      <c r="B33" s="205" t="s">
        <v>11</v>
      </c>
      <c r="C33" s="206"/>
      <c r="D33" s="109">
        <v>848742</v>
      </c>
    </row>
    <row r="34" spans="1:7" ht="27" thickBot="1" x14ac:dyDescent="0.35">
      <c r="A34" s="202" t="s">
        <v>13</v>
      </c>
      <c r="B34" s="112" t="s">
        <v>218</v>
      </c>
      <c r="C34" s="112"/>
      <c r="D34" s="109">
        <v>42967</v>
      </c>
    </row>
    <row r="35" spans="1:7" ht="27" thickBot="1" x14ac:dyDescent="0.35">
      <c r="A35" s="203"/>
      <c r="B35" s="112" t="s">
        <v>219</v>
      </c>
      <c r="C35" s="112"/>
      <c r="D35" s="109">
        <v>52015</v>
      </c>
    </row>
    <row r="36" spans="1:7" ht="15" thickBot="1" x14ac:dyDescent="0.35">
      <c r="A36" s="204"/>
      <c r="B36" s="205" t="s">
        <v>11</v>
      </c>
      <c r="C36" s="206"/>
      <c r="D36" s="109">
        <v>82960</v>
      </c>
    </row>
    <row r="37" spans="1:7" ht="27" thickBot="1" x14ac:dyDescent="0.35">
      <c r="A37" s="202" t="s">
        <v>220</v>
      </c>
      <c r="B37" s="112" t="s">
        <v>218</v>
      </c>
      <c r="C37" s="112"/>
      <c r="D37" s="109">
        <v>116629</v>
      </c>
    </row>
    <row r="38" spans="1:7" ht="27" thickBot="1" x14ac:dyDescent="0.35">
      <c r="A38" s="203"/>
      <c r="B38" s="112" t="s">
        <v>219</v>
      </c>
      <c r="C38" s="112"/>
      <c r="D38" s="109">
        <v>133325</v>
      </c>
    </row>
    <row r="39" spans="1:7" x14ac:dyDescent="0.3">
      <c r="A39" s="203"/>
      <c r="B39" s="207" t="s">
        <v>11</v>
      </c>
      <c r="C39" s="208"/>
      <c r="D39" s="109">
        <v>186429</v>
      </c>
    </row>
    <row r="40" spans="1:7" x14ac:dyDescent="0.3">
      <c r="A40" t="s">
        <v>223</v>
      </c>
    </row>
    <row r="41" spans="1:7" ht="15" thickBot="1" x14ac:dyDescent="0.35"/>
    <row r="42" spans="1:7" ht="15" thickBot="1" x14ac:dyDescent="0.35">
      <c r="A42" s="209"/>
      <c r="B42" s="210"/>
      <c r="C42" s="210"/>
      <c r="D42" s="210"/>
      <c r="E42" s="210"/>
      <c r="F42" s="211"/>
      <c r="G42" s="110">
        <v>2014</v>
      </c>
    </row>
    <row r="43" spans="1:7" ht="27" thickBot="1" x14ac:dyDescent="0.35">
      <c r="A43" s="212" t="s">
        <v>6</v>
      </c>
      <c r="B43" s="213"/>
      <c r="C43" s="213"/>
      <c r="D43" s="208"/>
      <c r="E43" s="112" t="s">
        <v>218</v>
      </c>
      <c r="F43" s="112"/>
      <c r="G43" s="104">
        <v>393145</v>
      </c>
    </row>
    <row r="44" spans="1:7" ht="27" thickBot="1" x14ac:dyDescent="0.35">
      <c r="A44" s="214"/>
      <c r="B44" s="215"/>
      <c r="C44" s="215"/>
      <c r="D44" s="216"/>
      <c r="E44" s="112" t="s">
        <v>219</v>
      </c>
      <c r="F44" s="112"/>
      <c r="G44" s="109">
        <v>441992</v>
      </c>
    </row>
    <row r="45" spans="1:7" ht="15" thickBot="1" x14ac:dyDescent="0.35">
      <c r="A45" s="217"/>
      <c r="B45" s="218"/>
      <c r="C45" s="218"/>
      <c r="D45" s="219"/>
      <c r="E45" s="205" t="s">
        <v>11</v>
      </c>
      <c r="F45" s="206"/>
      <c r="G45" s="109">
        <v>516293</v>
      </c>
    </row>
    <row r="46" spans="1:7" ht="27" thickBot="1" x14ac:dyDescent="0.35">
      <c r="A46" s="212" t="s">
        <v>12</v>
      </c>
      <c r="B46" s="213"/>
      <c r="C46" s="213"/>
      <c r="D46" s="208"/>
      <c r="E46" s="112" t="s">
        <v>218</v>
      </c>
      <c r="F46" s="112"/>
      <c r="G46" s="109">
        <v>334308</v>
      </c>
    </row>
    <row r="47" spans="1:7" ht="27" thickBot="1" x14ac:dyDescent="0.35">
      <c r="A47" s="214"/>
      <c r="B47" s="215"/>
      <c r="C47" s="215"/>
      <c r="D47" s="216"/>
      <c r="E47" s="112" t="s">
        <v>219</v>
      </c>
      <c r="F47" s="112"/>
      <c r="G47" s="109">
        <v>375129</v>
      </c>
    </row>
    <row r="48" spans="1:7" ht="15" thickBot="1" x14ac:dyDescent="0.35">
      <c r="A48" s="217"/>
      <c r="B48" s="218"/>
      <c r="C48" s="218"/>
      <c r="D48" s="219"/>
      <c r="E48" s="205" t="s">
        <v>11</v>
      </c>
      <c r="F48" s="206"/>
      <c r="G48" s="109">
        <v>418958</v>
      </c>
    </row>
    <row r="49" spans="1:7" ht="27" thickBot="1" x14ac:dyDescent="0.35">
      <c r="A49" s="212" t="s">
        <v>13</v>
      </c>
      <c r="B49" s="213"/>
      <c r="C49" s="213"/>
      <c r="D49" s="208"/>
      <c r="E49" s="112" t="s">
        <v>218</v>
      </c>
      <c r="F49" s="112"/>
      <c r="G49" s="109">
        <v>13407</v>
      </c>
    </row>
    <row r="50" spans="1:7" ht="27" thickBot="1" x14ac:dyDescent="0.35">
      <c r="A50" s="214"/>
      <c r="B50" s="215"/>
      <c r="C50" s="215"/>
      <c r="D50" s="216"/>
      <c r="E50" s="112" t="s">
        <v>219</v>
      </c>
      <c r="F50" s="112"/>
      <c r="G50" s="109">
        <v>15026</v>
      </c>
    </row>
    <row r="51" spans="1:7" ht="15" thickBot="1" x14ac:dyDescent="0.35">
      <c r="A51" s="217"/>
      <c r="B51" s="218"/>
      <c r="C51" s="218"/>
      <c r="D51" s="219"/>
      <c r="E51" s="205" t="s">
        <v>11</v>
      </c>
      <c r="F51" s="206"/>
      <c r="G51" s="109">
        <v>25243</v>
      </c>
    </row>
    <row r="52" spans="1:7" ht="27" thickBot="1" x14ac:dyDescent="0.35">
      <c r="A52" s="212" t="s">
        <v>220</v>
      </c>
      <c r="B52" s="213"/>
      <c r="C52" s="213"/>
      <c r="D52" s="208"/>
      <c r="E52" s="112" t="s">
        <v>218</v>
      </c>
      <c r="F52" s="112"/>
      <c r="G52" s="109">
        <v>45430</v>
      </c>
    </row>
    <row r="53" spans="1:7" ht="27" thickBot="1" x14ac:dyDescent="0.35">
      <c r="A53" s="214"/>
      <c r="B53" s="215"/>
      <c r="C53" s="215"/>
      <c r="D53" s="216"/>
      <c r="E53" s="112" t="s">
        <v>219</v>
      </c>
      <c r="F53" s="112"/>
      <c r="G53" s="109">
        <v>51837</v>
      </c>
    </row>
    <row r="54" spans="1:7" x14ac:dyDescent="0.3">
      <c r="A54" s="214"/>
      <c r="B54" s="215"/>
      <c r="C54" s="215"/>
      <c r="D54" s="216"/>
      <c r="E54" s="207" t="s">
        <v>11</v>
      </c>
      <c r="F54" s="208"/>
      <c r="G54" s="109">
        <v>72092</v>
      </c>
    </row>
    <row r="55" spans="1:7" x14ac:dyDescent="0.3">
      <c r="A55" t="s">
        <v>224</v>
      </c>
    </row>
    <row r="56" spans="1:7" ht="15" thickBot="1" x14ac:dyDescent="0.35"/>
    <row r="57" spans="1:7" ht="15" thickBot="1" x14ac:dyDescent="0.35">
      <c r="A57" s="209"/>
      <c r="B57" s="210"/>
      <c r="C57" s="211"/>
      <c r="D57" s="110">
        <v>2014</v>
      </c>
    </row>
    <row r="58" spans="1:7" ht="27" thickBot="1" x14ac:dyDescent="0.35">
      <c r="A58" s="202" t="s">
        <v>6</v>
      </c>
      <c r="B58" s="112" t="s">
        <v>218</v>
      </c>
      <c r="C58" s="112"/>
      <c r="D58" s="104">
        <v>31171</v>
      </c>
    </row>
    <row r="59" spans="1:7" ht="27" thickBot="1" x14ac:dyDescent="0.35">
      <c r="A59" s="203"/>
      <c r="B59" s="112" t="s">
        <v>219</v>
      </c>
      <c r="C59" s="112"/>
      <c r="D59" s="109">
        <v>35246</v>
      </c>
    </row>
    <row r="60" spans="1:7" ht="15" thickBot="1" x14ac:dyDescent="0.35">
      <c r="A60" s="204"/>
      <c r="B60" s="205" t="s">
        <v>11</v>
      </c>
      <c r="C60" s="206"/>
      <c r="D60" s="109">
        <v>76897</v>
      </c>
    </row>
    <row r="61" spans="1:7" ht="27" thickBot="1" x14ac:dyDescent="0.35">
      <c r="A61" s="202" t="s">
        <v>12</v>
      </c>
      <c r="B61" s="112" t="s">
        <v>218</v>
      </c>
      <c r="C61" s="112"/>
      <c r="D61" s="109">
        <v>21109</v>
      </c>
    </row>
    <row r="62" spans="1:7" ht="27" thickBot="1" x14ac:dyDescent="0.35">
      <c r="A62" s="203"/>
      <c r="B62" s="112" t="s">
        <v>219</v>
      </c>
      <c r="C62" s="112"/>
      <c r="D62" s="109">
        <v>23336</v>
      </c>
    </row>
    <row r="63" spans="1:7" ht="15" thickBot="1" x14ac:dyDescent="0.35">
      <c r="A63" s="204"/>
      <c r="B63" s="205" t="s">
        <v>11</v>
      </c>
      <c r="C63" s="206"/>
      <c r="D63" s="109">
        <v>42378</v>
      </c>
    </row>
    <row r="64" spans="1:7" ht="27" thickBot="1" x14ac:dyDescent="0.35">
      <c r="A64" s="202" t="s">
        <v>13</v>
      </c>
      <c r="B64" s="112" t="s">
        <v>218</v>
      </c>
      <c r="C64" s="112"/>
      <c r="D64" s="109">
        <v>7747</v>
      </c>
    </row>
    <row r="65" spans="1:4" ht="27" thickBot="1" x14ac:dyDescent="0.35">
      <c r="A65" s="203"/>
      <c r="B65" s="112" t="s">
        <v>219</v>
      </c>
      <c r="C65" s="112"/>
      <c r="D65" s="109">
        <v>8939</v>
      </c>
    </row>
    <row r="66" spans="1:4" ht="15" thickBot="1" x14ac:dyDescent="0.35">
      <c r="A66" s="204"/>
      <c r="B66" s="205" t="s">
        <v>11</v>
      </c>
      <c r="C66" s="206"/>
      <c r="D66" s="109">
        <v>20227</v>
      </c>
    </row>
    <row r="67" spans="1:4" ht="27" thickBot="1" x14ac:dyDescent="0.35">
      <c r="A67" s="202" t="s">
        <v>220</v>
      </c>
      <c r="B67" s="112" t="s">
        <v>218</v>
      </c>
      <c r="C67" s="112"/>
      <c r="D67" s="109">
        <v>2315</v>
      </c>
    </row>
    <row r="68" spans="1:4" ht="27" thickBot="1" x14ac:dyDescent="0.35">
      <c r="A68" s="203"/>
      <c r="B68" s="112" t="s">
        <v>219</v>
      </c>
      <c r="C68" s="112"/>
      <c r="D68" s="109">
        <v>2971</v>
      </c>
    </row>
    <row r="69" spans="1:4" x14ac:dyDescent="0.3">
      <c r="A69" s="203"/>
      <c r="B69" s="207" t="s">
        <v>11</v>
      </c>
      <c r="C69" s="208"/>
      <c r="D69" s="109">
        <v>14292</v>
      </c>
    </row>
    <row r="70" spans="1:4" x14ac:dyDescent="0.3">
      <c r="A70" t="s">
        <v>225</v>
      </c>
    </row>
    <row r="71" spans="1:4" ht="15" thickBot="1" x14ac:dyDescent="0.35"/>
    <row r="72" spans="1:4" ht="15" thickBot="1" x14ac:dyDescent="0.35">
      <c r="A72" s="209"/>
      <c r="B72" s="210"/>
      <c r="C72" s="211"/>
      <c r="D72" s="110">
        <v>2014</v>
      </c>
    </row>
    <row r="73" spans="1:4" ht="27" thickBot="1" x14ac:dyDescent="0.35">
      <c r="A73" s="202" t="s">
        <v>6</v>
      </c>
      <c r="B73" s="112" t="s">
        <v>218</v>
      </c>
      <c r="C73" s="112"/>
      <c r="D73" s="104">
        <v>541813</v>
      </c>
    </row>
    <row r="74" spans="1:4" ht="27" thickBot="1" x14ac:dyDescent="0.35">
      <c r="A74" s="203"/>
      <c r="B74" s="112" t="s">
        <v>219</v>
      </c>
      <c r="C74" s="112"/>
      <c r="D74" s="109">
        <v>629407</v>
      </c>
    </row>
    <row r="75" spans="1:4" ht="15" thickBot="1" x14ac:dyDescent="0.35">
      <c r="A75" s="204"/>
      <c r="B75" s="205" t="s">
        <v>11</v>
      </c>
      <c r="C75" s="206"/>
      <c r="D75" s="109">
        <v>1072143</v>
      </c>
    </row>
    <row r="76" spans="1:4" ht="27" thickBot="1" x14ac:dyDescent="0.35">
      <c r="A76" s="202" t="s">
        <v>12</v>
      </c>
      <c r="B76" s="112" t="s">
        <v>218</v>
      </c>
      <c r="C76" s="112"/>
      <c r="D76" s="109">
        <v>311035</v>
      </c>
    </row>
    <row r="77" spans="1:4" ht="27" thickBot="1" x14ac:dyDescent="0.35">
      <c r="A77" s="203"/>
      <c r="B77" s="112" t="s">
        <v>219</v>
      </c>
      <c r="C77" s="112"/>
      <c r="D77" s="109">
        <v>359287</v>
      </c>
    </row>
    <row r="78" spans="1:4" ht="15" thickBot="1" x14ac:dyDescent="0.35">
      <c r="A78" s="204"/>
      <c r="B78" s="205" t="s">
        <v>11</v>
      </c>
      <c r="C78" s="206"/>
      <c r="D78" s="109">
        <v>526164</v>
      </c>
    </row>
    <row r="79" spans="1:4" ht="27" thickBot="1" x14ac:dyDescent="0.35">
      <c r="A79" s="202" t="s">
        <v>13</v>
      </c>
      <c r="B79" s="112" t="s">
        <v>218</v>
      </c>
      <c r="C79" s="112"/>
      <c r="D79" s="109">
        <v>147787</v>
      </c>
    </row>
    <row r="80" spans="1:4" ht="27" thickBot="1" x14ac:dyDescent="0.35">
      <c r="A80" s="203"/>
      <c r="B80" s="112" t="s">
        <v>219</v>
      </c>
      <c r="C80" s="112"/>
      <c r="D80" s="109">
        <v>167774</v>
      </c>
    </row>
    <row r="81" spans="1:4" ht="15" thickBot="1" x14ac:dyDescent="0.35">
      <c r="A81" s="204"/>
      <c r="B81" s="205" t="s">
        <v>11</v>
      </c>
      <c r="C81" s="206"/>
      <c r="D81" s="109">
        <v>337121</v>
      </c>
    </row>
    <row r="82" spans="1:4" ht="27" thickBot="1" x14ac:dyDescent="0.35">
      <c r="A82" s="202" t="s">
        <v>220</v>
      </c>
      <c r="B82" s="112" t="s">
        <v>218</v>
      </c>
      <c r="C82" s="112"/>
      <c r="D82" s="109">
        <v>82991</v>
      </c>
    </row>
    <row r="83" spans="1:4" ht="27" thickBot="1" x14ac:dyDescent="0.35">
      <c r="A83" s="203"/>
      <c r="B83" s="112" t="s">
        <v>219</v>
      </c>
      <c r="C83" s="112"/>
      <c r="D83" s="109">
        <v>102346</v>
      </c>
    </row>
    <row r="84" spans="1:4" x14ac:dyDescent="0.3">
      <c r="A84" s="203"/>
      <c r="B84" s="207" t="s">
        <v>11</v>
      </c>
      <c r="C84" s="208"/>
      <c r="D84" s="109">
        <v>208858</v>
      </c>
    </row>
    <row r="85" spans="1:4" x14ac:dyDescent="0.3">
      <c r="A85" t="s">
        <v>226</v>
      </c>
    </row>
    <row r="86" spans="1:4" ht="15" thickBot="1" x14ac:dyDescent="0.35"/>
    <row r="87" spans="1:4" ht="15" thickBot="1" x14ac:dyDescent="0.35">
      <c r="A87" s="209"/>
      <c r="B87" s="210"/>
      <c r="C87" s="211"/>
      <c r="D87" s="110">
        <v>2014</v>
      </c>
    </row>
    <row r="88" spans="1:4" ht="27" thickBot="1" x14ac:dyDescent="0.35">
      <c r="A88" s="202" t="s">
        <v>6</v>
      </c>
      <c r="B88" s="112" t="s">
        <v>218</v>
      </c>
      <c r="C88" s="112"/>
      <c r="D88" s="104">
        <v>1909</v>
      </c>
    </row>
    <row r="89" spans="1:4" ht="27" thickBot="1" x14ac:dyDescent="0.35">
      <c r="A89" s="203"/>
      <c r="B89" s="112" t="s">
        <v>219</v>
      </c>
      <c r="C89" s="112"/>
      <c r="D89" s="109">
        <v>2425</v>
      </c>
    </row>
    <row r="90" spans="1:4" ht="15" thickBot="1" x14ac:dyDescent="0.35">
      <c r="A90" s="204"/>
      <c r="B90" s="205" t="s">
        <v>11</v>
      </c>
      <c r="C90" s="206"/>
      <c r="D90" s="109">
        <v>3812</v>
      </c>
    </row>
    <row r="91" spans="1:4" ht="27" thickBot="1" x14ac:dyDescent="0.35">
      <c r="A91" s="202" t="s">
        <v>12</v>
      </c>
      <c r="B91" s="112" t="s">
        <v>218</v>
      </c>
      <c r="C91" s="112"/>
      <c r="D91" s="109">
        <v>1382</v>
      </c>
    </row>
    <row r="92" spans="1:4" ht="27" thickBot="1" x14ac:dyDescent="0.35">
      <c r="A92" s="203"/>
      <c r="B92" s="112" t="s">
        <v>219</v>
      </c>
      <c r="C92" s="112"/>
      <c r="D92" s="109">
        <v>1723</v>
      </c>
    </row>
    <row r="93" spans="1:4" ht="15" thickBot="1" x14ac:dyDescent="0.35">
      <c r="A93" s="204"/>
      <c r="B93" s="205" t="s">
        <v>11</v>
      </c>
      <c r="C93" s="206"/>
      <c r="D93" s="109">
        <v>2392</v>
      </c>
    </row>
    <row r="94" spans="1:4" ht="27" thickBot="1" x14ac:dyDescent="0.35">
      <c r="A94" s="202" t="s">
        <v>13</v>
      </c>
      <c r="B94" s="112" t="s">
        <v>218</v>
      </c>
      <c r="C94" s="112"/>
      <c r="D94" s="109">
        <v>136</v>
      </c>
    </row>
    <row r="95" spans="1:4" ht="27" thickBot="1" x14ac:dyDescent="0.35">
      <c r="A95" s="203"/>
      <c r="B95" s="112" t="s">
        <v>219</v>
      </c>
      <c r="C95" s="112"/>
      <c r="D95" s="109">
        <v>158</v>
      </c>
    </row>
    <row r="96" spans="1:4" ht="15" thickBot="1" x14ac:dyDescent="0.35">
      <c r="A96" s="204"/>
      <c r="B96" s="205" t="s">
        <v>11</v>
      </c>
      <c r="C96" s="206"/>
      <c r="D96" s="109">
        <v>337</v>
      </c>
    </row>
    <row r="97" spans="1:4" ht="27" thickBot="1" x14ac:dyDescent="0.35">
      <c r="A97" s="202" t="s">
        <v>220</v>
      </c>
      <c r="B97" s="112" t="s">
        <v>218</v>
      </c>
      <c r="C97" s="112"/>
      <c r="D97" s="109">
        <v>391</v>
      </c>
    </row>
    <row r="98" spans="1:4" ht="27" thickBot="1" x14ac:dyDescent="0.35">
      <c r="A98" s="203"/>
      <c r="B98" s="112" t="s">
        <v>219</v>
      </c>
      <c r="C98" s="112"/>
      <c r="D98" s="109">
        <v>544</v>
      </c>
    </row>
    <row r="99" spans="1:4" x14ac:dyDescent="0.3">
      <c r="A99" s="203"/>
      <c r="B99" s="207" t="s">
        <v>11</v>
      </c>
      <c r="C99" s="208"/>
      <c r="D99" s="109">
        <v>1083</v>
      </c>
    </row>
    <row r="100" spans="1:4" x14ac:dyDescent="0.3">
      <c r="A100" t="s">
        <v>227</v>
      </c>
    </row>
    <row r="101" spans="1:4" ht="15" thickBot="1" x14ac:dyDescent="0.35"/>
    <row r="102" spans="1:4" ht="15" thickBot="1" x14ac:dyDescent="0.35">
      <c r="A102" s="209"/>
      <c r="B102" s="210"/>
      <c r="C102" s="211"/>
      <c r="D102" s="110">
        <v>2014</v>
      </c>
    </row>
    <row r="103" spans="1:4" ht="27" thickBot="1" x14ac:dyDescent="0.35">
      <c r="A103" s="202" t="s">
        <v>6</v>
      </c>
      <c r="B103" s="112" t="s">
        <v>218</v>
      </c>
      <c r="C103" s="112"/>
      <c r="D103" s="104">
        <v>3517</v>
      </c>
    </row>
    <row r="104" spans="1:4" ht="27" thickBot="1" x14ac:dyDescent="0.35">
      <c r="A104" s="203"/>
      <c r="B104" s="112" t="s">
        <v>219</v>
      </c>
      <c r="C104" s="112"/>
      <c r="D104" s="109">
        <v>3717</v>
      </c>
    </row>
    <row r="105" spans="1:4" ht="15" thickBot="1" x14ac:dyDescent="0.35">
      <c r="A105" s="204"/>
      <c r="B105" s="205" t="s">
        <v>11</v>
      </c>
      <c r="C105" s="206"/>
      <c r="D105" s="109">
        <v>7337</v>
      </c>
    </row>
    <row r="106" spans="1:4" ht="27" thickBot="1" x14ac:dyDescent="0.35">
      <c r="A106" s="202" t="s">
        <v>12</v>
      </c>
      <c r="B106" s="112" t="s">
        <v>218</v>
      </c>
      <c r="C106" s="112"/>
      <c r="D106" s="109">
        <v>2792</v>
      </c>
    </row>
    <row r="107" spans="1:4" ht="27" thickBot="1" x14ac:dyDescent="0.35">
      <c r="A107" s="203"/>
      <c r="B107" s="112" t="s">
        <v>219</v>
      </c>
      <c r="C107" s="112"/>
      <c r="D107" s="109">
        <v>2894</v>
      </c>
    </row>
    <row r="108" spans="1:4" ht="15" thickBot="1" x14ac:dyDescent="0.35">
      <c r="A108" s="204"/>
      <c r="B108" s="205" t="s">
        <v>11</v>
      </c>
      <c r="C108" s="206"/>
      <c r="D108" s="109">
        <v>4814</v>
      </c>
    </row>
    <row r="109" spans="1:4" ht="27" thickBot="1" x14ac:dyDescent="0.35">
      <c r="A109" s="202" t="s">
        <v>13</v>
      </c>
      <c r="B109" s="112" t="s">
        <v>218</v>
      </c>
      <c r="C109" s="112"/>
      <c r="D109" s="109">
        <v>153</v>
      </c>
    </row>
    <row r="110" spans="1:4" ht="27" thickBot="1" x14ac:dyDescent="0.35">
      <c r="A110" s="203"/>
      <c r="B110" s="112" t="s">
        <v>219</v>
      </c>
      <c r="C110" s="112"/>
      <c r="D110" s="109">
        <v>182</v>
      </c>
    </row>
    <row r="111" spans="1:4" ht="15" thickBot="1" x14ac:dyDescent="0.35">
      <c r="A111" s="204"/>
      <c r="B111" s="205" t="s">
        <v>11</v>
      </c>
      <c r="C111" s="206"/>
      <c r="D111" s="109">
        <v>428</v>
      </c>
    </row>
    <row r="112" spans="1:4" ht="27" thickBot="1" x14ac:dyDescent="0.35">
      <c r="A112" s="202" t="s">
        <v>220</v>
      </c>
      <c r="B112" s="112" t="s">
        <v>218</v>
      </c>
      <c r="C112" s="112"/>
      <c r="D112" s="109">
        <v>572</v>
      </c>
    </row>
    <row r="113" spans="1:4" ht="27" thickBot="1" x14ac:dyDescent="0.35">
      <c r="A113" s="203"/>
      <c r="B113" s="112" t="s">
        <v>219</v>
      </c>
      <c r="C113" s="112"/>
      <c r="D113" s="109">
        <v>641</v>
      </c>
    </row>
    <row r="114" spans="1:4" x14ac:dyDescent="0.3">
      <c r="A114" s="203"/>
      <c r="B114" s="207" t="s">
        <v>11</v>
      </c>
      <c r="C114" s="208"/>
      <c r="D114" s="109">
        <v>2095</v>
      </c>
    </row>
  </sheetData>
  <mergeCells count="71">
    <mergeCell ref="A109:A111"/>
    <mergeCell ref="B111:C111"/>
    <mergeCell ref="A112:A114"/>
    <mergeCell ref="B114:C114"/>
    <mergeCell ref="A97:A99"/>
    <mergeCell ref="B99:C99"/>
    <mergeCell ref="A102:C102"/>
    <mergeCell ref="A103:A105"/>
    <mergeCell ref="B105:C105"/>
    <mergeCell ref="A106:A108"/>
    <mergeCell ref="B108:C108"/>
    <mergeCell ref="A94:A96"/>
    <mergeCell ref="B96:C96"/>
    <mergeCell ref="A76:A78"/>
    <mergeCell ref="B78:C78"/>
    <mergeCell ref="A79:A81"/>
    <mergeCell ref="B81:C81"/>
    <mergeCell ref="A82:A84"/>
    <mergeCell ref="B84:C84"/>
    <mergeCell ref="A87:C87"/>
    <mergeCell ref="A88:A90"/>
    <mergeCell ref="B90:C90"/>
    <mergeCell ref="A91:A93"/>
    <mergeCell ref="B93:C93"/>
    <mergeCell ref="A73:A75"/>
    <mergeCell ref="B75:C75"/>
    <mergeCell ref="A52:D54"/>
    <mergeCell ref="E54:F54"/>
    <mergeCell ref="A57:C57"/>
    <mergeCell ref="A58:A60"/>
    <mergeCell ref="B60:C60"/>
    <mergeCell ref="A61:A63"/>
    <mergeCell ref="B63:C63"/>
    <mergeCell ref="A64:A66"/>
    <mergeCell ref="B66:C66"/>
    <mergeCell ref="A67:A69"/>
    <mergeCell ref="B69:C69"/>
    <mergeCell ref="A72:C72"/>
    <mergeCell ref="A49:D51"/>
    <mergeCell ref="E51:F51"/>
    <mergeCell ref="A31:A33"/>
    <mergeCell ref="B33:C33"/>
    <mergeCell ref="A34:A36"/>
    <mergeCell ref="B36:C36"/>
    <mergeCell ref="A37:A39"/>
    <mergeCell ref="B39:C39"/>
    <mergeCell ref="A42:F42"/>
    <mergeCell ref="A43:D45"/>
    <mergeCell ref="E45:F45"/>
    <mergeCell ref="A46:D48"/>
    <mergeCell ref="E48:F48"/>
    <mergeCell ref="A28:A30"/>
    <mergeCell ref="B30:C30"/>
    <mergeCell ref="A11:A13"/>
    <mergeCell ref="B13:C13"/>
    <mergeCell ref="A14:C14"/>
    <mergeCell ref="A19:A21"/>
    <mergeCell ref="B21:C21"/>
    <mergeCell ref="A22:A24"/>
    <mergeCell ref="B24:C24"/>
    <mergeCell ref="A27:C27"/>
    <mergeCell ref="D15:D16"/>
    <mergeCell ref="A16:A18"/>
    <mergeCell ref="B18:C18"/>
    <mergeCell ref="A1:C1"/>
    <mergeCell ref="A2:A4"/>
    <mergeCell ref="B4:C4"/>
    <mergeCell ref="A5:A7"/>
    <mergeCell ref="B7:C7"/>
    <mergeCell ref="A8:A10"/>
    <mergeCell ref="B10:C1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11099-B8D2-434D-B5F7-7430A9976D1B}">
  <sheetPr codeName="Sheet8"/>
  <dimension ref="A1:G93"/>
  <sheetViews>
    <sheetView workbookViewId="0">
      <selection activeCell="F14" sqref="F14"/>
    </sheetView>
  </sheetViews>
  <sheetFormatPr defaultRowHeight="14.4" x14ac:dyDescent="0.3"/>
  <sheetData>
    <row r="1" spans="1:4" ht="15" thickBot="1" x14ac:dyDescent="0.35">
      <c r="A1" s="209"/>
      <c r="B1" s="210"/>
      <c r="C1" s="211"/>
      <c r="D1" s="110">
        <v>2014</v>
      </c>
    </row>
    <row r="2" spans="1:4" ht="27" thickBot="1" x14ac:dyDescent="0.35">
      <c r="A2" s="202" t="s">
        <v>6</v>
      </c>
      <c r="B2" s="112" t="s">
        <v>218</v>
      </c>
      <c r="C2" s="112"/>
      <c r="D2" s="109">
        <v>1800843</v>
      </c>
    </row>
    <row r="3" spans="1:4" ht="27" thickBot="1" x14ac:dyDescent="0.35">
      <c r="A3" s="203"/>
      <c r="B3" s="112" t="s">
        <v>219</v>
      </c>
      <c r="C3" s="112"/>
      <c r="D3" s="109">
        <v>2047483</v>
      </c>
    </row>
    <row r="4" spans="1:4" ht="15" thickBot="1" x14ac:dyDescent="0.35">
      <c r="A4" s="204"/>
      <c r="B4" s="205" t="s">
        <v>11</v>
      </c>
      <c r="C4" s="206"/>
      <c r="D4" s="109">
        <v>2746071</v>
      </c>
    </row>
    <row r="5" spans="1:4" ht="27" thickBot="1" x14ac:dyDescent="0.35">
      <c r="A5" s="202" t="s">
        <v>12</v>
      </c>
      <c r="B5" s="112" t="s">
        <v>218</v>
      </c>
      <c r="C5" s="112"/>
      <c r="D5" s="109">
        <v>1537759</v>
      </c>
    </row>
    <row r="6" spans="1:4" ht="27" thickBot="1" x14ac:dyDescent="0.35">
      <c r="A6" s="203"/>
      <c r="B6" s="112" t="s">
        <v>219</v>
      </c>
      <c r="C6" s="112"/>
      <c r="D6" s="109">
        <v>1735469</v>
      </c>
    </row>
    <row r="7" spans="1:4" ht="15" thickBot="1" x14ac:dyDescent="0.35">
      <c r="A7" s="204"/>
      <c r="B7" s="205" t="s">
        <v>11</v>
      </c>
      <c r="C7" s="206"/>
      <c r="D7" s="109">
        <v>2130402</v>
      </c>
    </row>
    <row r="8" spans="1:4" ht="27" thickBot="1" x14ac:dyDescent="0.35">
      <c r="A8" s="202" t="s">
        <v>13</v>
      </c>
      <c r="B8" s="112" t="s">
        <v>218</v>
      </c>
      <c r="C8" s="112"/>
      <c r="D8" s="109">
        <v>263084</v>
      </c>
    </row>
    <row r="9" spans="1:4" ht="27" thickBot="1" x14ac:dyDescent="0.35">
      <c r="A9" s="203"/>
      <c r="B9" s="112" t="s">
        <v>219</v>
      </c>
      <c r="C9" s="112"/>
      <c r="D9" s="109">
        <v>312014</v>
      </c>
    </row>
    <row r="10" spans="1:4" ht="15" thickBot="1" x14ac:dyDescent="0.35">
      <c r="A10" s="203"/>
      <c r="B10" s="207" t="s">
        <v>11</v>
      </c>
      <c r="C10" s="208"/>
      <c r="D10" s="109">
        <v>615669</v>
      </c>
    </row>
    <row r="11" spans="1:4" ht="15" thickBot="1" x14ac:dyDescent="0.35">
      <c r="A11" s="209"/>
      <c r="B11" s="210"/>
      <c r="C11" s="211"/>
      <c r="D11" s="110">
        <v>2014</v>
      </c>
    </row>
    <row r="12" spans="1:4" ht="27" thickBot="1" x14ac:dyDescent="0.35">
      <c r="A12" s="111" t="s">
        <v>221</v>
      </c>
      <c r="B12" s="112"/>
      <c r="C12" s="112"/>
      <c r="D12" s="220">
        <v>1495054</v>
      </c>
    </row>
    <row r="13" spans="1:4" ht="27" thickBot="1" x14ac:dyDescent="0.35">
      <c r="A13" s="202" t="s">
        <v>142</v>
      </c>
      <c r="B13" s="112" t="s">
        <v>218</v>
      </c>
      <c r="C13" s="112"/>
      <c r="D13" s="221"/>
    </row>
    <row r="14" spans="1:4" ht="27" thickBot="1" x14ac:dyDescent="0.35">
      <c r="A14" s="203"/>
      <c r="B14" s="112" t="s">
        <v>219</v>
      </c>
      <c r="C14" s="112"/>
      <c r="D14" s="109">
        <v>1720220</v>
      </c>
    </row>
    <row r="15" spans="1:4" ht="15" thickBot="1" x14ac:dyDescent="0.35">
      <c r="A15" s="204"/>
      <c r="B15" s="205" t="s">
        <v>11</v>
      </c>
      <c r="C15" s="206"/>
      <c r="D15" s="109">
        <v>2144347</v>
      </c>
    </row>
    <row r="16" spans="1:4" ht="27" thickBot="1" x14ac:dyDescent="0.35">
      <c r="A16" s="202" t="s">
        <v>143</v>
      </c>
      <c r="B16" s="112" t="s">
        <v>218</v>
      </c>
      <c r="C16" s="112"/>
      <c r="D16" s="104">
        <v>123489</v>
      </c>
    </row>
    <row r="17" spans="1:4" ht="27" thickBot="1" x14ac:dyDescent="0.35">
      <c r="A17" s="203"/>
      <c r="B17" s="112" t="s">
        <v>219</v>
      </c>
      <c r="C17" s="112"/>
      <c r="D17" s="109">
        <v>133591</v>
      </c>
    </row>
    <row r="18" spans="1:4" ht="15" thickBot="1" x14ac:dyDescent="0.35">
      <c r="A18" s="204"/>
      <c r="B18" s="205" t="s">
        <v>11</v>
      </c>
      <c r="C18" s="206"/>
      <c r="D18" s="109">
        <v>236260</v>
      </c>
    </row>
    <row r="19" spans="1:4" ht="27" thickBot="1" x14ac:dyDescent="0.35">
      <c r="A19" s="202" t="s">
        <v>144</v>
      </c>
      <c r="B19" s="112" t="s">
        <v>218</v>
      </c>
      <c r="C19" s="112"/>
      <c r="D19" s="104">
        <v>182300</v>
      </c>
    </row>
    <row r="20" spans="1:4" ht="27" thickBot="1" x14ac:dyDescent="0.35">
      <c r="A20" s="203"/>
      <c r="B20" s="112" t="s">
        <v>219</v>
      </c>
      <c r="C20" s="112"/>
      <c r="D20" s="109">
        <v>193672</v>
      </c>
    </row>
    <row r="21" spans="1:4" x14ac:dyDescent="0.3">
      <c r="A21" s="203"/>
      <c r="B21" s="207" t="s">
        <v>11</v>
      </c>
      <c r="C21" s="208"/>
      <c r="D21" s="109">
        <v>365464</v>
      </c>
    </row>
    <row r="22" spans="1:4" x14ac:dyDescent="0.3">
      <c r="A22" t="s">
        <v>222</v>
      </c>
    </row>
    <row r="23" spans="1:4" ht="15" thickBot="1" x14ac:dyDescent="0.35"/>
    <row r="24" spans="1:4" ht="15" thickBot="1" x14ac:dyDescent="0.35">
      <c r="A24" s="209"/>
      <c r="B24" s="210"/>
      <c r="C24" s="211"/>
      <c r="D24" s="110">
        <v>2014</v>
      </c>
    </row>
    <row r="25" spans="1:4" ht="27" thickBot="1" x14ac:dyDescent="0.35">
      <c r="A25" s="202" t="s">
        <v>6</v>
      </c>
      <c r="B25" s="112" t="s">
        <v>218</v>
      </c>
      <c r="C25" s="112"/>
      <c r="D25" s="104">
        <v>829951</v>
      </c>
    </row>
    <row r="26" spans="1:4" ht="27" thickBot="1" x14ac:dyDescent="0.35">
      <c r="A26" s="203"/>
      <c r="B26" s="112" t="s">
        <v>219</v>
      </c>
      <c r="C26" s="112"/>
      <c r="D26" s="109">
        <v>935511</v>
      </c>
    </row>
    <row r="27" spans="1:4" ht="15" thickBot="1" x14ac:dyDescent="0.35">
      <c r="A27" s="204"/>
      <c r="B27" s="205" t="s">
        <v>11</v>
      </c>
      <c r="C27" s="206"/>
      <c r="D27" s="109">
        <v>1110361</v>
      </c>
    </row>
    <row r="28" spans="1:4" ht="27" thickBot="1" x14ac:dyDescent="0.35">
      <c r="A28" s="202" t="s">
        <v>12</v>
      </c>
      <c r="B28" s="112" t="s">
        <v>218</v>
      </c>
      <c r="C28" s="112"/>
      <c r="D28" s="109">
        <v>774582</v>
      </c>
    </row>
    <row r="29" spans="1:4" ht="27" thickBot="1" x14ac:dyDescent="0.35">
      <c r="A29" s="203"/>
      <c r="B29" s="112" t="s">
        <v>219</v>
      </c>
      <c r="C29" s="112"/>
      <c r="D29" s="109">
        <v>866737</v>
      </c>
    </row>
    <row r="30" spans="1:4" ht="15" thickBot="1" x14ac:dyDescent="0.35">
      <c r="A30" s="204"/>
      <c r="B30" s="205" t="s">
        <v>11</v>
      </c>
      <c r="C30" s="206"/>
      <c r="D30" s="109">
        <v>991291</v>
      </c>
    </row>
    <row r="31" spans="1:4" ht="27" thickBot="1" x14ac:dyDescent="0.35">
      <c r="A31" s="202" t="s">
        <v>13</v>
      </c>
      <c r="B31" s="112" t="s">
        <v>218</v>
      </c>
      <c r="C31" s="112"/>
      <c r="D31" s="109">
        <v>55369</v>
      </c>
    </row>
    <row r="32" spans="1:4" ht="27" thickBot="1" x14ac:dyDescent="0.35">
      <c r="A32" s="203"/>
      <c r="B32" s="112" t="s">
        <v>219</v>
      </c>
      <c r="C32" s="112"/>
      <c r="D32" s="109">
        <v>68774</v>
      </c>
    </row>
    <row r="33" spans="1:7" x14ac:dyDescent="0.3">
      <c r="A33" s="203"/>
      <c r="B33" s="207" t="s">
        <v>11</v>
      </c>
      <c r="C33" s="208"/>
      <c r="D33" s="109">
        <v>119070</v>
      </c>
    </row>
    <row r="34" spans="1:7" x14ac:dyDescent="0.3">
      <c r="A34" t="s">
        <v>223</v>
      </c>
    </row>
    <row r="35" spans="1:7" ht="15" thickBot="1" x14ac:dyDescent="0.35"/>
    <row r="36" spans="1:7" ht="15" thickBot="1" x14ac:dyDescent="0.35">
      <c r="A36" s="209"/>
      <c r="B36" s="210"/>
      <c r="C36" s="210"/>
      <c r="D36" s="210"/>
      <c r="E36" s="210"/>
      <c r="F36" s="211"/>
      <c r="G36" s="110">
        <v>2014</v>
      </c>
    </row>
    <row r="37" spans="1:7" ht="27" thickBot="1" x14ac:dyDescent="0.35">
      <c r="A37" s="212" t="s">
        <v>6</v>
      </c>
      <c r="B37" s="213"/>
      <c r="C37" s="213"/>
      <c r="D37" s="208"/>
      <c r="E37" s="112" t="s">
        <v>218</v>
      </c>
      <c r="F37" s="112"/>
      <c r="G37" s="104">
        <v>393048</v>
      </c>
    </row>
    <row r="38" spans="1:7" ht="27" thickBot="1" x14ac:dyDescent="0.35">
      <c r="A38" s="214"/>
      <c r="B38" s="215"/>
      <c r="C38" s="215"/>
      <c r="D38" s="216"/>
      <c r="E38" s="112" t="s">
        <v>219</v>
      </c>
      <c r="F38" s="112"/>
      <c r="G38" s="109">
        <v>441866</v>
      </c>
    </row>
    <row r="39" spans="1:7" ht="15" thickBot="1" x14ac:dyDescent="0.35">
      <c r="A39" s="217"/>
      <c r="B39" s="218"/>
      <c r="C39" s="218"/>
      <c r="D39" s="219"/>
      <c r="E39" s="205" t="s">
        <v>11</v>
      </c>
      <c r="F39" s="206"/>
      <c r="G39" s="109">
        <v>511718</v>
      </c>
    </row>
    <row r="40" spans="1:7" ht="27" thickBot="1" x14ac:dyDescent="0.35">
      <c r="A40" s="212" t="s">
        <v>12</v>
      </c>
      <c r="B40" s="213"/>
      <c r="C40" s="213"/>
      <c r="D40" s="208"/>
      <c r="E40" s="112" t="s">
        <v>218</v>
      </c>
      <c r="F40" s="112"/>
      <c r="G40" s="109">
        <v>375919</v>
      </c>
    </row>
    <row r="41" spans="1:7" ht="27" thickBot="1" x14ac:dyDescent="0.35">
      <c r="A41" s="214"/>
      <c r="B41" s="215"/>
      <c r="C41" s="215"/>
      <c r="D41" s="216"/>
      <c r="E41" s="112" t="s">
        <v>219</v>
      </c>
      <c r="F41" s="112"/>
      <c r="G41" s="109">
        <v>421589</v>
      </c>
    </row>
    <row r="42" spans="1:7" ht="15" thickBot="1" x14ac:dyDescent="0.35">
      <c r="A42" s="217"/>
      <c r="B42" s="218"/>
      <c r="C42" s="218"/>
      <c r="D42" s="219"/>
      <c r="E42" s="205" t="s">
        <v>11</v>
      </c>
      <c r="F42" s="206"/>
      <c r="G42" s="109">
        <v>476045</v>
      </c>
    </row>
    <row r="43" spans="1:7" ht="27" thickBot="1" x14ac:dyDescent="0.35">
      <c r="A43" s="212" t="s">
        <v>13</v>
      </c>
      <c r="B43" s="213"/>
      <c r="C43" s="213"/>
      <c r="D43" s="208"/>
      <c r="E43" s="112" t="s">
        <v>218</v>
      </c>
      <c r="F43" s="112"/>
      <c r="G43" s="109">
        <v>17129</v>
      </c>
    </row>
    <row r="44" spans="1:7" ht="27" thickBot="1" x14ac:dyDescent="0.35">
      <c r="A44" s="214"/>
      <c r="B44" s="215"/>
      <c r="C44" s="215"/>
      <c r="D44" s="216"/>
      <c r="E44" s="112" t="s">
        <v>219</v>
      </c>
      <c r="F44" s="112"/>
      <c r="G44" s="109">
        <v>20277</v>
      </c>
    </row>
    <row r="45" spans="1:7" x14ac:dyDescent="0.3">
      <c r="A45" s="214"/>
      <c r="B45" s="215"/>
      <c r="C45" s="215"/>
      <c r="D45" s="216"/>
      <c r="E45" s="207" t="s">
        <v>11</v>
      </c>
      <c r="F45" s="208"/>
      <c r="G45" s="109">
        <v>35673</v>
      </c>
    </row>
    <row r="46" spans="1:7" x14ac:dyDescent="0.3">
      <c r="A46" t="s">
        <v>224</v>
      </c>
    </row>
    <row r="47" spans="1:7" ht="15" thickBot="1" x14ac:dyDescent="0.35"/>
    <row r="48" spans="1:7" ht="15" thickBot="1" x14ac:dyDescent="0.35">
      <c r="A48" s="209"/>
      <c r="B48" s="210"/>
      <c r="C48" s="211"/>
      <c r="D48" s="110">
        <v>2014</v>
      </c>
    </row>
    <row r="49" spans="1:4" ht="27" thickBot="1" x14ac:dyDescent="0.35">
      <c r="A49" s="202" t="s">
        <v>6</v>
      </c>
      <c r="B49" s="112" t="s">
        <v>218</v>
      </c>
      <c r="C49" s="112"/>
      <c r="D49" s="104">
        <v>31096</v>
      </c>
    </row>
    <row r="50" spans="1:4" ht="27" thickBot="1" x14ac:dyDescent="0.35">
      <c r="A50" s="203"/>
      <c r="B50" s="112" t="s">
        <v>219</v>
      </c>
      <c r="C50" s="112"/>
      <c r="D50" s="109">
        <v>35127</v>
      </c>
    </row>
    <row r="51" spans="1:4" ht="15" thickBot="1" x14ac:dyDescent="0.35">
      <c r="A51" s="204"/>
      <c r="B51" s="205" t="s">
        <v>11</v>
      </c>
      <c r="C51" s="206"/>
      <c r="D51" s="109">
        <v>69441</v>
      </c>
    </row>
    <row r="52" spans="1:4" ht="27" thickBot="1" x14ac:dyDescent="0.35">
      <c r="A52" s="202" t="s">
        <v>12</v>
      </c>
      <c r="B52" s="112" t="s">
        <v>218</v>
      </c>
      <c r="C52" s="112"/>
      <c r="D52" s="109">
        <v>22715</v>
      </c>
    </row>
    <row r="53" spans="1:4" ht="27" thickBot="1" x14ac:dyDescent="0.35">
      <c r="A53" s="203"/>
      <c r="B53" s="112" t="s">
        <v>219</v>
      </c>
      <c r="C53" s="112"/>
      <c r="D53" s="109">
        <v>25287</v>
      </c>
    </row>
    <row r="54" spans="1:4" ht="15" thickBot="1" x14ac:dyDescent="0.35">
      <c r="A54" s="204"/>
      <c r="B54" s="205" t="s">
        <v>11</v>
      </c>
      <c r="C54" s="206"/>
      <c r="D54" s="109">
        <v>47021</v>
      </c>
    </row>
    <row r="55" spans="1:4" ht="27" thickBot="1" x14ac:dyDescent="0.35">
      <c r="A55" s="202" t="s">
        <v>13</v>
      </c>
      <c r="B55" s="112" t="s">
        <v>218</v>
      </c>
      <c r="C55" s="112"/>
      <c r="D55" s="109">
        <v>8381</v>
      </c>
    </row>
    <row r="56" spans="1:4" ht="27" thickBot="1" x14ac:dyDescent="0.35">
      <c r="A56" s="203"/>
      <c r="B56" s="112" t="s">
        <v>219</v>
      </c>
      <c r="C56" s="112"/>
      <c r="D56" s="109">
        <v>9840</v>
      </c>
    </row>
    <row r="57" spans="1:4" x14ac:dyDescent="0.3">
      <c r="A57" s="203"/>
      <c r="B57" s="207" t="s">
        <v>11</v>
      </c>
      <c r="C57" s="208"/>
      <c r="D57" s="109">
        <v>22420</v>
      </c>
    </row>
    <row r="58" spans="1:4" x14ac:dyDescent="0.3">
      <c r="A58" t="s">
        <v>225</v>
      </c>
    </row>
    <row r="59" spans="1:4" ht="15" thickBot="1" x14ac:dyDescent="0.35"/>
    <row r="60" spans="1:4" ht="15" thickBot="1" x14ac:dyDescent="0.35">
      <c r="A60" s="209"/>
      <c r="B60" s="210"/>
      <c r="C60" s="211"/>
      <c r="D60" s="110">
        <v>2014</v>
      </c>
    </row>
    <row r="61" spans="1:4" ht="27" thickBot="1" x14ac:dyDescent="0.35">
      <c r="A61" s="202" t="s">
        <v>6</v>
      </c>
      <c r="B61" s="112" t="s">
        <v>218</v>
      </c>
      <c r="C61" s="112"/>
      <c r="D61" s="104">
        <v>541347</v>
      </c>
    </row>
    <row r="62" spans="1:4" ht="27" thickBot="1" x14ac:dyDescent="0.35">
      <c r="A62" s="203"/>
      <c r="B62" s="112" t="s">
        <v>219</v>
      </c>
      <c r="C62" s="112"/>
      <c r="D62" s="109">
        <v>628864</v>
      </c>
    </row>
    <row r="63" spans="1:4" ht="15" thickBot="1" x14ac:dyDescent="0.35">
      <c r="A63" s="204"/>
      <c r="B63" s="205" t="s">
        <v>11</v>
      </c>
      <c r="C63" s="206"/>
      <c r="D63" s="109">
        <v>1044137</v>
      </c>
    </row>
    <row r="64" spans="1:4" ht="27" thickBot="1" x14ac:dyDescent="0.35">
      <c r="A64" s="202" t="s">
        <v>12</v>
      </c>
      <c r="B64" s="112" t="s">
        <v>218</v>
      </c>
      <c r="C64" s="112"/>
      <c r="D64" s="109">
        <v>359594</v>
      </c>
    </row>
    <row r="65" spans="1:4" ht="27" thickBot="1" x14ac:dyDescent="0.35">
      <c r="A65" s="203"/>
      <c r="B65" s="112" t="s">
        <v>219</v>
      </c>
      <c r="C65" s="112"/>
      <c r="D65" s="109">
        <v>416284</v>
      </c>
    </row>
    <row r="66" spans="1:4" ht="15" thickBot="1" x14ac:dyDescent="0.35">
      <c r="A66" s="204"/>
      <c r="B66" s="205" t="s">
        <v>11</v>
      </c>
      <c r="C66" s="206"/>
      <c r="D66" s="109">
        <v>606970</v>
      </c>
    </row>
    <row r="67" spans="1:4" ht="27" thickBot="1" x14ac:dyDescent="0.35">
      <c r="A67" s="202" t="s">
        <v>13</v>
      </c>
      <c r="B67" s="112" t="s">
        <v>218</v>
      </c>
      <c r="C67" s="112"/>
      <c r="D67" s="109">
        <v>181753</v>
      </c>
    </row>
    <row r="68" spans="1:4" ht="27" thickBot="1" x14ac:dyDescent="0.35">
      <c r="A68" s="203"/>
      <c r="B68" s="112" t="s">
        <v>219</v>
      </c>
      <c r="C68" s="112"/>
      <c r="D68" s="109">
        <v>212580</v>
      </c>
    </row>
    <row r="69" spans="1:4" x14ac:dyDescent="0.3">
      <c r="A69" s="203"/>
      <c r="B69" s="207" t="s">
        <v>11</v>
      </c>
      <c r="C69" s="208"/>
      <c r="D69" s="109">
        <v>437167</v>
      </c>
    </row>
    <row r="70" spans="1:4" x14ac:dyDescent="0.3">
      <c r="A70" t="s">
        <v>226</v>
      </c>
    </row>
    <row r="71" spans="1:4" ht="15" thickBot="1" x14ac:dyDescent="0.35"/>
    <row r="72" spans="1:4" ht="15" thickBot="1" x14ac:dyDescent="0.35">
      <c r="A72" s="209"/>
      <c r="B72" s="210"/>
      <c r="C72" s="211"/>
      <c r="D72" s="110">
        <v>2014</v>
      </c>
    </row>
    <row r="73" spans="1:4" ht="27" thickBot="1" x14ac:dyDescent="0.35">
      <c r="A73" s="202" t="s">
        <v>6</v>
      </c>
      <c r="B73" s="112" t="s">
        <v>218</v>
      </c>
      <c r="C73" s="112"/>
      <c r="D73" s="104">
        <v>1885</v>
      </c>
    </row>
    <row r="74" spans="1:4" ht="27" thickBot="1" x14ac:dyDescent="0.35">
      <c r="A74" s="203"/>
      <c r="B74" s="112" t="s">
        <v>219</v>
      </c>
      <c r="C74" s="112"/>
      <c r="D74" s="109">
        <v>2399</v>
      </c>
    </row>
    <row r="75" spans="1:4" ht="15" thickBot="1" x14ac:dyDescent="0.35">
      <c r="A75" s="204"/>
      <c r="B75" s="205" t="s">
        <v>11</v>
      </c>
      <c r="C75" s="206"/>
      <c r="D75" s="109">
        <v>3655</v>
      </c>
    </row>
    <row r="76" spans="1:4" ht="27" thickBot="1" x14ac:dyDescent="0.35">
      <c r="A76" s="202" t="s">
        <v>12</v>
      </c>
      <c r="B76" s="112" t="s">
        <v>218</v>
      </c>
      <c r="C76" s="112"/>
      <c r="D76" s="109">
        <v>1697</v>
      </c>
    </row>
    <row r="77" spans="1:4" ht="27" thickBot="1" x14ac:dyDescent="0.35">
      <c r="A77" s="203"/>
      <c r="B77" s="112" t="s">
        <v>219</v>
      </c>
      <c r="C77" s="112"/>
      <c r="D77" s="109">
        <v>2165</v>
      </c>
    </row>
    <row r="78" spans="1:4" ht="15" thickBot="1" x14ac:dyDescent="0.35">
      <c r="A78" s="204"/>
      <c r="B78" s="205" t="s">
        <v>11</v>
      </c>
      <c r="C78" s="206"/>
      <c r="D78" s="109">
        <v>3083</v>
      </c>
    </row>
    <row r="79" spans="1:4" ht="27" thickBot="1" x14ac:dyDescent="0.35">
      <c r="A79" s="202" t="s">
        <v>13</v>
      </c>
      <c r="B79" s="112" t="s">
        <v>218</v>
      </c>
      <c r="C79" s="112"/>
      <c r="D79" s="109">
        <v>188</v>
      </c>
    </row>
    <row r="80" spans="1:4" ht="27" thickBot="1" x14ac:dyDescent="0.35">
      <c r="A80" s="203"/>
      <c r="B80" s="112" t="s">
        <v>219</v>
      </c>
      <c r="C80" s="112"/>
      <c r="D80" s="109">
        <v>234</v>
      </c>
    </row>
    <row r="81" spans="1:4" x14ac:dyDescent="0.3">
      <c r="A81" s="203"/>
      <c r="B81" s="207" t="s">
        <v>11</v>
      </c>
      <c r="C81" s="208"/>
      <c r="D81" s="109">
        <v>572</v>
      </c>
    </row>
    <row r="82" spans="1:4" x14ac:dyDescent="0.3">
      <c r="A82" t="s">
        <v>227</v>
      </c>
    </row>
    <row r="83" spans="1:4" ht="15" thickBot="1" x14ac:dyDescent="0.35"/>
    <row r="84" spans="1:4" ht="15" thickBot="1" x14ac:dyDescent="0.35">
      <c r="A84" s="209"/>
      <c r="B84" s="210"/>
      <c r="C84" s="211"/>
      <c r="D84" s="110">
        <v>2014</v>
      </c>
    </row>
    <row r="85" spans="1:4" ht="27" thickBot="1" x14ac:dyDescent="0.35">
      <c r="A85" s="202" t="s">
        <v>6</v>
      </c>
      <c r="B85" s="112" t="s">
        <v>218</v>
      </c>
      <c r="C85" s="112"/>
      <c r="D85" s="104">
        <v>3516</v>
      </c>
    </row>
    <row r="86" spans="1:4" ht="27" thickBot="1" x14ac:dyDescent="0.35">
      <c r="A86" s="203"/>
      <c r="B86" s="112" t="s">
        <v>219</v>
      </c>
      <c r="C86" s="112"/>
      <c r="D86" s="109">
        <v>3716</v>
      </c>
    </row>
    <row r="87" spans="1:4" ht="15" thickBot="1" x14ac:dyDescent="0.35">
      <c r="A87" s="204"/>
      <c r="B87" s="205" t="s">
        <v>11</v>
      </c>
      <c r="C87" s="206"/>
      <c r="D87" s="109">
        <v>6759</v>
      </c>
    </row>
    <row r="88" spans="1:4" ht="27" thickBot="1" x14ac:dyDescent="0.35">
      <c r="A88" s="202" t="s">
        <v>12</v>
      </c>
      <c r="B88" s="112" t="s">
        <v>218</v>
      </c>
      <c r="C88" s="112"/>
      <c r="D88" s="109">
        <v>3252</v>
      </c>
    </row>
    <row r="89" spans="1:4" ht="27" thickBot="1" x14ac:dyDescent="0.35">
      <c r="A89" s="203"/>
      <c r="B89" s="112" t="s">
        <v>219</v>
      </c>
      <c r="C89" s="112"/>
      <c r="D89" s="109">
        <v>3407</v>
      </c>
    </row>
    <row r="90" spans="1:4" ht="15" thickBot="1" x14ac:dyDescent="0.35">
      <c r="A90" s="204"/>
      <c r="B90" s="205" t="s">
        <v>11</v>
      </c>
      <c r="C90" s="206"/>
      <c r="D90" s="109">
        <v>5992</v>
      </c>
    </row>
    <row r="91" spans="1:4" ht="27" thickBot="1" x14ac:dyDescent="0.35">
      <c r="A91" s="202" t="s">
        <v>13</v>
      </c>
      <c r="B91" s="112" t="s">
        <v>218</v>
      </c>
      <c r="C91" s="112"/>
      <c r="D91" s="109">
        <v>264</v>
      </c>
    </row>
    <row r="92" spans="1:4" ht="27" thickBot="1" x14ac:dyDescent="0.35">
      <c r="A92" s="203"/>
      <c r="B92" s="112" t="s">
        <v>219</v>
      </c>
      <c r="C92" s="112"/>
      <c r="D92" s="109">
        <v>309</v>
      </c>
    </row>
    <row r="93" spans="1:4" x14ac:dyDescent="0.3">
      <c r="A93" s="203"/>
      <c r="B93" s="207" t="s">
        <v>11</v>
      </c>
      <c r="C93" s="208"/>
      <c r="D93" s="109">
        <v>767</v>
      </c>
    </row>
  </sheetData>
  <mergeCells count="57">
    <mergeCell ref="A91:A93"/>
    <mergeCell ref="B93:C93"/>
    <mergeCell ref="A79:A81"/>
    <mergeCell ref="B81:C81"/>
    <mergeCell ref="A84:C84"/>
    <mergeCell ref="A85:A87"/>
    <mergeCell ref="B87:C87"/>
    <mergeCell ref="A88:A90"/>
    <mergeCell ref="B90:C90"/>
    <mergeCell ref="A76:A78"/>
    <mergeCell ref="B78:C78"/>
    <mergeCell ref="A55:A57"/>
    <mergeCell ref="B57:C57"/>
    <mergeCell ref="A60:C60"/>
    <mergeCell ref="A61:A63"/>
    <mergeCell ref="B63:C63"/>
    <mergeCell ref="A64:A66"/>
    <mergeCell ref="B66:C66"/>
    <mergeCell ref="A67:A69"/>
    <mergeCell ref="B69:C69"/>
    <mergeCell ref="A72:C72"/>
    <mergeCell ref="A73:A75"/>
    <mergeCell ref="B75:C75"/>
    <mergeCell ref="A52:A54"/>
    <mergeCell ref="B54:C54"/>
    <mergeCell ref="A31:A33"/>
    <mergeCell ref="B33:C33"/>
    <mergeCell ref="A36:F36"/>
    <mergeCell ref="A37:D39"/>
    <mergeCell ref="E39:F39"/>
    <mergeCell ref="A40:D42"/>
    <mergeCell ref="E42:F42"/>
    <mergeCell ref="A43:D45"/>
    <mergeCell ref="E45:F45"/>
    <mergeCell ref="A48:C48"/>
    <mergeCell ref="A49:A51"/>
    <mergeCell ref="B51:C51"/>
    <mergeCell ref="A28:A30"/>
    <mergeCell ref="B30:C30"/>
    <mergeCell ref="A11:C11"/>
    <mergeCell ref="D12:D13"/>
    <mergeCell ref="A13:A15"/>
    <mergeCell ref="B15:C15"/>
    <mergeCell ref="A16:A18"/>
    <mergeCell ref="B18:C18"/>
    <mergeCell ref="A19:A21"/>
    <mergeCell ref="B21:C21"/>
    <mergeCell ref="A24:C24"/>
    <mergeCell ref="A25:A27"/>
    <mergeCell ref="B27:C27"/>
    <mergeCell ref="A8:A10"/>
    <mergeCell ref="B10:C10"/>
    <mergeCell ref="A1:C1"/>
    <mergeCell ref="A2:A4"/>
    <mergeCell ref="B4:C4"/>
    <mergeCell ref="A5:A7"/>
    <mergeCell ref="B7:C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22E2B-63FD-480F-8E47-959B22196A62}">
  <sheetPr codeName="Sheet9"/>
  <dimension ref="A1:G93"/>
  <sheetViews>
    <sheetView workbookViewId="0">
      <selection activeCell="F14" sqref="F14"/>
    </sheetView>
  </sheetViews>
  <sheetFormatPr defaultRowHeight="14.4" x14ac:dyDescent="0.3"/>
  <sheetData>
    <row r="1" spans="1:4" ht="15" thickBot="1" x14ac:dyDescent="0.35">
      <c r="A1" s="209"/>
      <c r="B1" s="210"/>
      <c r="C1" s="211"/>
      <c r="D1" s="110">
        <v>2013</v>
      </c>
    </row>
    <row r="2" spans="1:4" ht="27" thickBot="1" x14ac:dyDescent="0.35">
      <c r="A2" s="202" t="s">
        <v>6</v>
      </c>
      <c r="B2" s="112" t="s">
        <v>218</v>
      </c>
      <c r="C2" s="112"/>
      <c r="D2" s="109">
        <v>1791812</v>
      </c>
    </row>
    <row r="3" spans="1:4" ht="27" thickBot="1" x14ac:dyDescent="0.35">
      <c r="A3" s="203"/>
      <c r="B3" s="112" t="s">
        <v>219</v>
      </c>
      <c r="C3" s="112"/>
      <c r="D3" s="109">
        <v>2042978</v>
      </c>
    </row>
    <row r="4" spans="1:4" ht="15" thickBot="1" x14ac:dyDescent="0.35">
      <c r="A4" s="204"/>
      <c r="B4" s="205" t="s">
        <v>11</v>
      </c>
      <c r="C4" s="206"/>
      <c r="D4" s="109">
        <v>2757177</v>
      </c>
    </row>
    <row r="5" spans="1:4" ht="27" thickBot="1" x14ac:dyDescent="0.35">
      <c r="A5" s="202" t="s">
        <v>12</v>
      </c>
      <c r="B5" s="112" t="s">
        <v>218</v>
      </c>
      <c r="C5" s="112"/>
      <c r="D5" s="109">
        <v>1520640</v>
      </c>
    </row>
    <row r="6" spans="1:4" ht="27" thickBot="1" x14ac:dyDescent="0.35">
      <c r="A6" s="203"/>
      <c r="B6" s="112" t="s">
        <v>219</v>
      </c>
      <c r="C6" s="112"/>
      <c r="D6" s="109">
        <v>1722432</v>
      </c>
    </row>
    <row r="7" spans="1:4" ht="15" thickBot="1" x14ac:dyDescent="0.35">
      <c r="A7" s="204"/>
      <c r="B7" s="205" t="s">
        <v>11</v>
      </c>
      <c r="C7" s="206"/>
      <c r="D7" s="109">
        <v>2125794</v>
      </c>
    </row>
    <row r="8" spans="1:4" ht="27" thickBot="1" x14ac:dyDescent="0.35">
      <c r="A8" s="202" t="s">
        <v>13</v>
      </c>
      <c r="B8" s="112" t="s">
        <v>218</v>
      </c>
      <c r="C8" s="112"/>
      <c r="D8" s="109">
        <v>271172</v>
      </c>
    </row>
    <row r="9" spans="1:4" ht="27" thickBot="1" x14ac:dyDescent="0.35">
      <c r="A9" s="203"/>
      <c r="B9" s="112" t="s">
        <v>219</v>
      </c>
      <c r="C9" s="112"/>
      <c r="D9" s="109">
        <v>320546</v>
      </c>
    </row>
    <row r="10" spans="1:4" ht="15" thickBot="1" x14ac:dyDescent="0.35">
      <c r="A10" s="203"/>
      <c r="B10" s="207" t="s">
        <v>11</v>
      </c>
      <c r="C10" s="208"/>
      <c r="D10" s="109">
        <v>631383</v>
      </c>
    </row>
    <row r="11" spans="1:4" ht="15" thickBot="1" x14ac:dyDescent="0.35">
      <c r="A11" s="209"/>
      <c r="B11" s="210"/>
      <c r="C11" s="211"/>
      <c r="D11" s="110">
        <v>2013</v>
      </c>
    </row>
    <row r="12" spans="1:4" ht="27" thickBot="1" x14ac:dyDescent="0.35">
      <c r="A12" s="111" t="s">
        <v>221</v>
      </c>
      <c r="B12" s="112"/>
      <c r="C12" s="112"/>
      <c r="D12" s="220">
        <v>1486660</v>
      </c>
    </row>
    <row r="13" spans="1:4" ht="27" thickBot="1" x14ac:dyDescent="0.35">
      <c r="A13" s="202" t="s">
        <v>142</v>
      </c>
      <c r="B13" s="112" t="s">
        <v>218</v>
      </c>
      <c r="C13" s="112"/>
      <c r="D13" s="221"/>
    </row>
    <row r="14" spans="1:4" ht="27" thickBot="1" x14ac:dyDescent="0.35">
      <c r="A14" s="203"/>
      <c r="B14" s="112" t="s">
        <v>219</v>
      </c>
      <c r="C14" s="112"/>
      <c r="D14" s="109">
        <v>1714282</v>
      </c>
    </row>
    <row r="15" spans="1:4" ht="15" thickBot="1" x14ac:dyDescent="0.35">
      <c r="A15" s="204"/>
      <c r="B15" s="205" t="s">
        <v>11</v>
      </c>
      <c r="C15" s="206"/>
      <c r="D15" s="109">
        <v>2139857</v>
      </c>
    </row>
    <row r="16" spans="1:4" ht="27" thickBot="1" x14ac:dyDescent="0.35">
      <c r="A16" s="202" t="s">
        <v>143</v>
      </c>
      <c r="B16" s="112" t="s">
        <v>218</v>
      </c>
      <c r="C16" s="112"/>
      <c r="D16" s="104">
        <v>116290</v>
      </c>
    </row>
    <row r="17" spans="1:4" ht="27" thickBot="1" x14ac:dyDescent="0.35">
      <c r="A17" s="203"/>
      <c r="B17" s="112" t="s">
        <v>219</v>
      </c>
      <c r="C17" s="112"/>
      <c r="D17" s="109">
        <v>126846</v>
      </c>
    </row>
    <row r="18" spans="1:4" ht="15" thickBot="1" x14ac:dyDescent="0.35">
      <c r="A18" s="204"/>
      <c r="B18" s="205" t="s">
        <v>11</v>
      </c>
      <c r="C18" s="206"/>
      <c r="D18" s="109">
        <v>228747</v>
      </c>
    </row>
    <row r="19" spans="1:4" ht="27" thickBot="1" x14ac:dyDescent="0.35">
      <c r="A19" s="202" t="s">
        <v>144</v>
      </c>
      <c r="B19" s="112" t="s">
        <v>218</v>
      </c>
      <c r="C19" s="112"/>
      <c r="D19" s="104">
        <v>188862</v>
      </c>
    </row>
    <row r="20" spans="1:4" ht="27" thickBot="1" x14ac:dyDescent="0.35">
      <c r="A20" s="203"/>
      <c r="B20" s="112" t="s">
        <v>219</v>
      </c>
      <c r="C20" s="112"/>
      <c r="D20" s="109">
        <v>201850</v>
      </c>
    </row>
    <row r="21" spans="1:4" x14ac:dyDescent="0.3">
      <c r="A21" s="203"/>
      <c r="B21" s="207" t="s">
        <v>11</v>
      </c>
      <c r="C21" s="208"/>
      <c r="D21" s="109">
        <v>388573</v>
      </c>
    </row>
    <row r="22" spans="1:4" x14ac:dyDescent="0.3">
      <c r="A22" t="s">
        <v>222</v>
      </c>
    </row>
    <row r="23" spans="1:4" ht="15" thickBot="1" x14ac:dyDescent="0.35"/>
    <row r="24" spans="1:4" ht="15" thickBot="1" x14ac:dyDescent="0.35">
      <c r="A24" s="209"/>
      <c r="B24" s="210"/>
      <c r="C24" s="211"/>
      <c r="D24" s="110">
        <v>2013</v>
      </c>
    </row>
    <row r="25" spans="1:4" ht="27" thickBot="1" x14ac:dyDescent="0.35">
      <c r="A25" s="202" t="s">
        <v>6</v>
      </c>
      <c r="B25" s="112" t="s">
        <v>218</v>
      </c>
      <c r="C25" s="112"/>
      <c r="D25" s="104">
        <v>812162</v>
      </c>
    </row>
    <row r="26" spans="1:4" ht="27" thickBot="1" x14ac:dyDescent="0.35">
      <c r="A26" s="203"/>
      <c r="B26" s="112" t="s">
        <v>219</v>
      </c>
      <c r="C26" s="112"/>
      <c r="D26" s="109">
        <v>914680</v>
      </c>
    </row>
    <row r="27" spans="1:4" ht="15" thickBot="1" x14ac:dyDescent="0.35">
      <c r="A27" s="204"/>
      <c r="B27" s="205" t="s">
        <v>11</v>
      </c>
      <c r="C27" s="206"/>
      <c r="D27" s="109">
        <v>1082340</v>
      </c>
    </row>
    <row r="28" spans="1:4" ht="27" thickBot="1" x14ac:dyDescent="0.35">
      <c r="A28" s="202" t="s">
        <v>12</v>
      </c>
      <c r="B28" s="112" t="s">
        <v>218</v>
      </c>
      <c r="C28" s="112"/>
      <c r="D28" s="109">
        <v>758652</v>
      </c>
    </row>
    <row r="29" spans="1:4" ht="27" thickBot="1" x14ac:dyDescent="0.35">
      <c r="A29" s="203"/>
      <c r="B29" s="112" t="s">
        <v>219</v>
      </c>
      <c r="C29" s="112"/>
      <c r="D29" s="109">
        <v>850546</v>
      </c>
    </row>
    <row r="30" spans="1:4" ht="15" thickBot="1" x14ac:dyDescent="0.35">
      <c r="A30" s="204"/>
      <c r="B30" s="205" t="s">
        <v>11</v>
      </c>
      <c r="C30" s="206"/>
      <c r="D30" s="109">
        <v>970150</v>
      </c>
    </row>
    <row r="31" spans="1:4" ht="27" thickBot="1" x14ac:dyDescent="0.35">
      <c r="A31" s="202" t="s">
        <v>13</v>
      </c>
      <c r="B31" s="112" t="s">
        <v>218</v>
      </c>
      <c r="C31" s="112"/>
      <c r="D31" s="109">
        <v>53510</v>
      </c>
    </row>
    <row r="32" spans="1:4" ht="27" thickBot="1" x14ac:dyDescent="0.35">
      <c r="A32" s="203"/>
      <c r="B32" s="112" t="s">
        <v>219</v>
      </c>
      <c r="C32" s="112"/>
      <c r="D32" s="109">
        <v>64134</v>
      </c>
    </row>
    <row r="33" spans="1:7" x14ac:dyDescent="0.3">
      <c r="A33" s="203"/>
      <c r="B33" s="207" t="s">
        <v>11</v>
      </c>
      <c r="C33" s="208"/>
      <c r="D33" s="109">
        <v>112190</v>
      </c>
    </row>
    <row r="34" spans="1:7" x14ac:dyDescent="0.3">
      <c r="A34" t="s">
        <v>223</v>
      </c>
    </row>
    <row r="35" spans="1:7" ht="15" thickBot="1" x14ac:dyDescent="0.35"/>
    <row r="36" spans="1:7" ht="15" thickBot="1" x14ac:dyDescent="0.35">
      <c r="A36" s="209"/>
      <c r="B36" s="210"/>
      <c r="C36" s="210"/>
      <c r="D36" s="210"/>
      <c r="E36" s="210"/>
      <c r="F36" s="211"/>
      <c r="G36" s="110">
        <v>2013</v>
      </c>
    </row>
    <row r="37" spans="1:7" ht="27" thickBot="1" x14ac:dyDescent="0.35">
      <c r="A37" s="212" t="s">
        <v>6</v>
      </c>
      <c r="B37" s="213"/>
      <c r="C37" s="213"/>
      <c r="D37" s="208"/>
      <c r="E37" s="112" t="s">
        <v>218</v>
      </c>
      <c r="F37" s="112"/>
      <c r="G37" s="104">
        <v>381211</v>
      </c>
    </row>
    <row r="38" spans="1:7" ht="27" thickBot="1" x14ac:dyDescent="0.35">
      <c r="A38" s="214"/>
      <c r="B38" s="215"/>
      <c r="C38" s="215"/>
      <c r="D38" s="216"/>
      <c r="E38" s="112" t="s">
        <v>219</v>
      </c>
      <c r="F38" s="112"/>
      <c r="G38" s="109">
        <v>430517</v>
      </c>
    </row>
    <row r="39" spans="1:7" ht="15" thickBot="1" x14ac:dyDescent="0.35">
      <c r="A39" s="217"/>
      <c r="B39" s="218"/>
      <c r="C39" s="218"/>
      <c r="D39" s="219"/>
      <c r="E39" s="205" t="s">
        <v>11</v>
      </c>
      <c r="F39" s="206"/>
      <c r="G39" s="109">
        <v>496848</v>
      </c>
    </row>
    <row r="40" spans="1:7" ht="27" thickBot="1" x14ac:dyDescent="0.35">
      <c r="A40" s="212" t="s">
        <v>12</v>
      </c>
      <c r="B40" s="213"/>
      <c r="C40" s="213"/>
      <c r="D40" s="208"/>
      <c r="E40" s="112" t="s">
        <v>218</v>
      </c>
      <c r="F40" s="112"/>
      <c r="G40" s="109">
        <v>363006</v>
      </c>
    </row>
    <row r="41" spans="1:7" ht="27" thickBot="1" x14ac:dyDescent="0.35">
      <c r="A41" s="214"/>
      <c r="B41" s="215"/>
      <c r="C41" s="215"/>
      <c r="D41" s="216"/>
      <c r="E41" s="112" t="s">
        <v>219</v>
      </c>
      <c r="F41" s="112"/>
      <c r="G41" s="109">
        <v>409103</v>
      </c>
    </row>
    <row r="42" spans="1:7" ht="15" thickBot="1" x14ac:dyDescent="0.35">
      <c r="A42" s="217"/>
      <c r="B42" s="218"/>
      <c r="C42" s="218"/>
      <c r="D42" s="219"/>
      <c r="E42" s="205" t="s">
        <v>11</v>
      </c>
      <c r="F42" s="206"/>
      <c r="G42" s="109">
        <v>459909</v>
      </c>
    </row>
    <row r="43" spans="1:7" ht="27" thickBot="1" x14ac:dyDescent="0.35">
      <c r="A43" s="212" t="s">
        <v>13</v>
      </c>
      <c r="B43" s="213"/>
      <c r="C43" s="213"/>
      <c r="D43" s="208"/>
      <c r="E43" s="112" t="s">
        <v>218</v>
      </c>
      <c r="F43" s="112"/>
      <c r="G43" s="109">
        <v>18205</v>
      </c>
    </row>
    <row r="44" spans="1:7" ht="27" thickBot="1" x14ac:dyDescent="0.35">
      <c r="A44" s="214"/>
      <c r="B44" s="215"/>
      <c r="C44" s="215"/>
      <c r="D44" s="216"/>
      <c r="E44" s="112" t="s">
        <v>219</v>
      </c>
      <c r="F44" s="112"/>
      <c r="G44" s="109">
        <v>21414</v>
      </c>
    </row>
    <row r="45" spans="1:7" x14ac:dyDescent="0.3">
      <c r="A45" s="214"/>
      <c r="B45" s="215"/>
      <c r="C45" s="215"/>
      <c r="D45" s="216"/>
      <c r="E45" s="207" t="s">
        <v>11</v>
      </c>
      <c r="F45" s="208"/>
      <c r="G45" s="109">
        <v>36939</v>
      </c>
    </row>
    <row r="46" spans="1:7" x14ac:dyDescent="0.3">
      <c r="A46" t="s">
        <v>224</v>
      </c>
    </row>
    <row r="47" spans="1:7" ht="15" thickBot="1" x14ac:dyDescent="0.35"/>
    <row r="48" spans="1:7" ht="15" thickBot="1" x14ac:dyDescent="0.35">
      <c r="A48" s="209"/>
      <c r="B48" s="210"/>
      <c r="C48" s="211"/>
      <c r="D48" s="110">
        <v>2013</v>
      </c>
    </row>
    <row r="49" spans="1:4" ht="27" thickBot="1" x14ac:dyDescent="0.35">
      <c r="A49" s="202" t="s">
        <v>6</v>
      </c>
      <c r="B49" s="112" t="s">
        <v>218</v>
      </c>
      <c r="C49" s="112"/>
      <c r="D49" s="104">
        <v>26337</v>
      </c>
    </row>
    <row r="50" spans="1:4" ht="27" thickBot="1" x14ac:dyDescent="0.35">
      <c r="A50" s="203"/>
      <c r="B50" s="112" t="s">
        <v>219</v>
      </c>
      <c r="C50" s="112"/>
      <c r="D50" s="109">
        <v>30372</v>
      </c>
    </row>
    <row r="51" spans="1:4" ht="15" thickBot="1" x14ac:dyDescent="0.35">
      <c r="A51" s="204"/>
      <c r="B51" s="205" t="s">
        <v>11</v>
      </c>
      <c r="C51" s="206"/>
      <c r="D51" s="109">
        <v>61493</v>
      </c>
    </row>
    <row r="52" spans="1:4" ht="27" thickBot="1" x14ac:dyDescent="0.35">
      <c r="A52" s="202" t="s">
        <v>12</v>
      </c>
      <c r="B52" s="112" t="s">
        <v>218</v>
      </c>
      <c r="C52" s="112"/>
      <c r="D52" s="109">
        <v>19379</v>
      </c>
    </row>
    <row r="53" spans="1:4" ht="27" thickBot="1" x14ac:dyDescent="0.35">
      <c r="A53" s="203"/>
      <c r="B53" s="112" t="s">
        <v>219</v>
      </c>
      <c r="C53" s="112"/>
      <c r="D53" s="109">
        <v>21991</v>
      </c>
    </row>
    <row r="54" spans="1:4" ht="15" thickBot="1" x14ac:dyDescent="0.35">
      <c r="A54" s="204"/>
      <c r="B54" s="205" t="s">
        <v>11</v>
      </c>
      <c r="C54" s="206"/>
      <c r="D54" s="109">
        <v>42384</v>
      </c>
    </row>
    <row r="55" spans="1:4" ht="27" thickBot="1" x14ac:dyDescent="0.35">
      <c r="A55" s="202" t="s">
        <v>13</v>
      </c>
      <c r="B55" s="112" t="s">
        <v>218</v>
      </c>
      <c r="C55" s="112"/>
      <c r="D55" s="109">
        <v>6958</v>
      </c>
    </row>
    <row r="56" spans="1:4" ht="27" thickBot="1" x14ac:dyDescent="0.35">
      <c r="A56" s="203"/>
      <c r="B56" s="112" t="s">
        <v>219</v>
      </c>
      <c r="C56" s="112"/>
      <c r="D56" s="109">
        <v>8381</v>
      </c>
    </row>
    <row r="57" spans="1:4" x14ac:dyDescent="0.3">
      <c r="A57" s="203"/>
      <c r="B57" s="207" t="s">
        <v>11</v>
      </c>
      <c r="C57" s="208"/>
      <c r="D57" s="109">
        <v>19109</v>
      </c>
    </row>
    <row r="58" spans="1:4" x14ac:dyDescent="0.3">
      <c r="A58" t="s">
        <v>225</v>
      </c>
    </row>
    <row r="59" spans="1:4" ht="15" thickBot="1" x14ac:dyDescent="0.35"/>
    <row r="60" spans="1:4" ht="15" thickBot="1" x14ac:dyDescent="0.35">
      <c r="A60" s="209"/>
      <c r="B60" s="210"/>
      <c r="C60" s="211"/>
      <c r="D60" s="110">
        <v>2013</v>
      </c>
    </row>
    <row r="61" spans="1:4" ht="27" thickBot="1" x14ac:dyDescent="0.35">
      <c r="A61" s="202" t="s">
        <v>6</v>
      </c>
      <c r="B61" s="112" t="s">
        <v>218</v>
      </c>
      <c r="C61" s="112"/>
      <c r="D61" s="104">
        <v>566698</v>
      </c>
    </row>
    <row r="62" spans="1:4" ht="27" thickBot="1" x14ac:dyDescent="0.35">
      <c r="A62" s="203"/>
      <c r="B62" s="112" t="s">
        <v>219</v>
      </c>
      <c r="C62" s="112"/>
      <c r="D62" s="109">
        <v>661135</v>
      </c>
    </row>
    <row r="63" spans="1:4" ht="15" thickBot="1" x14ac:dyDescent="0.35">
      <c r="A63" s="204"/>
      <c r="B63" s="205" t="s">
        <v>11</v>
      </c>
      <c r="C63" s="206"/>
      <c r="D63" s="109">
        <v>1103674</v>
      </c>
    </row>
    <row r="64" spans="1:4" ht="27" thickBot="1" x14ac:dyDescent="0.35">
      <c r="A64" s="202" t="s">
        <v>12</v>
      </c>
      <c r="B64" s="112" t="s">
        <v>218</v>
      </c>
      <c r="C64" s="112"/>
      <c r="D64" s="109">
        <v>374732</v>
      </c>
    </row>
    <row r="65" spans="1:4" ht="27" thickBot="1" x14ac:dyDescent="0.35">
      <c r="A65" s="203"/>
      <c r="B65" s="112" t="s">
        <v>219</v>
      </c>
      <c r="C65" s="112"/>
      <c r="D65" s="109">
        <v>435148</v>
      </c>
    </row>
    <row r="66" spans="1:4" ht="15" thickBot="1" x14ac:dyDescent="0.35">
      <c r="A66" s="204"/>
      <c r="B66" s="205" t="s">
        <v>11</v>
      </c>
      <c r="C66" s="206"/>
      <c r="D66" s="109">
        <v>641873</v>
      </c>
    </row>
    <row r="67" spans="1:4" ht="27" thickBot="1" x14ac:dyDescent="0.35">
      <c r="A67" s="202" t="s">
        <v>13</v>
      </c>
      <c r="B67" s="112" t="s">
        <v>218</v>
      </c>
      <c r="C67" s="112"/>
      <c r="D67" s="109">
        <v>191966</v>
      </c>
    </row>
    <row r="68" spans="1:4" ht="27" thickBot="1" x14ac:dyDescent="0.35">
      <c r="A68" s="203"/>
      <c r="B68" s="112" t="s">
        <v>219</v>
      </c>
      <c r="C68" s="112"/>
      <c r="D68" s="109">
        <v>225987</v>
      </c>
    </row>
    <row r="69" spans="1:4" x14ac:dyDescent="0.3">
      <c r="A69" s="203"/>
      <c r="B69" s="207" t="s">
        <v>11</v>
      </c>
      <c r="C69" s="208"/>
      <c r="D69" s="109">
        <v>461801</v>
      </c>
    </row>
    <row r="70" spans="1:4" x14ac:dyDescent="0.3">
      <c r="A70" t="s">
        <v>226</v>
      </c>
    </row>
    <row r="71" spans="1:4" ht="15" thickBot="1" x14ac:dyDescent="0.35"/>
    <row r="72" spans="1:4" ht="15" thickBot="1" x14ac:dyDescent="0.35">
      <c r="A72" s="209"/>
      <c r="B72" s="210"/>
      <c r="C72" s="211"/>
      <c r="D72" s="110">
        <v>2013</v>
      </c>
    </row>
    <row r="73" spans="1:4" ht="27" thickBot="1" x14ac:dyDescent="0.35">
      <c r="A73" s="202" t="s">
        <v>6</v>
      </c>
      <c r="B73" s="112" t="s">
        <v>218</v>
      </c>
      <c r="C73" s="112"/>
      <c r="D73" s="104">
        <v>1993</v>
      </c>
    </row>
    <row r="74" spans="1:4" ht="27" thickBot="1" x14ac:dyDescent="0.35">
      <c r="A74" s="203"/>
      <c r="B74" s="112" t="s">
        <v>219</v>
      </c>
      <c r="C74" s="112"/>
      <c r="D74" s="109">
        <v>2552</v>
      </c>
    </row>
    <row r="75" spans="1:4" ht="15" thickBot="1" x14ac:dyDescent="0.35">
      <c r="A75" s="204"/>
      <c r="B75" s="205" t="s">
        <v>11</v>
      </c>
      <c r="C75" s="206"/>
      <c r="D75" s="109">
        <v>3769</v>
      </c>
    </row>
    <row r="76" spans="1:4" ht="27" thickBot="1" x14ac:dyDescent="0.35">
      <c r="A76" s="202" t="s">
        <v>12</v>
      </c>
      <c r="B76" s="112" t="s">
        <v>218</v>
      </c>
      <c r="C76" s="112"/>
      <c r="D76" s="109">
        <v>1792</v>
      </c>
    </row>
    <row r="77" spans="1:4" ht="27" thickBot="1" x14ac:dyDescent="0.35">
      <c r="A77" s="203"/>
      <c r="B77" s="112" t="s">
        <v>219</v>
      </c>
      <c r="C77" s="112"/>
      <c r="D77" s="109">
        <v>2320</v>
      </c>
    </row>
    <row r="78" spans="1:4" ht="15" thickBot="1" x14ac:dyDescent="0.35">
      <c r="A78" s="204"/>
      <c r="B78" s="205" t="s">
        <v>11</v>
      </c>
      <c r="C78" s="206"/>
      <c r="D78" s="109">
        <v>3322</v>
      </c>
    </row>
    <row r="79" spans="1:4" ht="27" thickBot="1" x14ac:dyDescent="0.35">
      <c r="A79" s="202" t="s">
        <v>13</v>
      </c>
      <c r="B79" s="112" t="s">
        <v>218</v>
      </c>
      <c r="C79" s="112"/>
      <c r="D79" s="109">
        <v>201</v>
      </c>
    </row>
    <row r="80" spans="1:4" ht="27" thickBot="1" x14ac:dyDescent="0.35">
      <c r="A80" s="203"/>
      <c r="B80" s="112" t="s">
        <v>219</v>
      </c>
      <c r="C80" s="112"/>
      <c r="D80" s="109">
        <v>232</v>
      </c>
    </row>
    <row r="81" spans="1:4" x14ac:dyDescent="0.3">
      <c r="A81" s="203"/>
      <c r="B81" s="207" t="s">
        <v>11</v>
      </c>
      <c r="C81" s="208"/>
      <c r="D81" s="109">
        <v>447</v>
      </c>
    </row>
    <row r="82" spans="1:4" x14ac:dyDescent="0.3">
      <c r="A82" t="s">
        <v>227</v>
      </c>
    </row>
    <row r="83" spans="1:4" ht="15" thickBot="1" x14ac:dyDescent="0.35"/>
    <row r="84" spans="1:4" ht="15" thickBot="1" x14ac:dyDescent="0.35">
      <c r="A84" s="209"/>
      <c r="B84" s="210"/>
      <c r="C84" s="211"/>
      <c r="D84" s="110">
        <v>2013</v>
      </c>
    </row>
    <row r="85" spans="1:4" ht="27" thickBot="1" x14ac:dyDescent="0.35">
      <c r="A85" s="202" t="s">
        <v>6</v>
      </c>
      <c r="B85" s="112" t="s">
        <v>218</v>
      </c>
      <c r="C85" s="112"/>
      <c r="D85" s="104">
        <v>3411</v>
      </c>
    </row>
    <row r="86" spans="1:4" ht="27" thickBot="1" x14ac:dyDescent="0.35">
      <c r="A86" s="203"/>
      <c r="B86" s="112" t="s">
        <v>219</v>
      </c>
      <c r="C86" s="112"/>
      <c r="D86" s="109">
        <v>3722</v>
      </c>
    </row>
    <row r="87" spans="1:4" ht="15" thickBot="1" x14ac:dyDescent="0.35">
      <c r="A87" s="204"/>
      <c r="B87" s="205" t="s">
        <v>11</v>
      </c>
      <c r="C87" s="206"/>
      <c r="D87" s="109">
        <v>9053</v>
      </c>
    </row>
    <row r="88" spans="1:4" ht="27" thickBot="1" x14ac:dyDescent="0.35">
      <c r="A88" s="202" t="s">
        <v>12</v>
      </c>
      <c r="B88" s="112" t="s">
        <v>218</v>
      </c>
      <c r="C88" s="112"/>
      <c r="D88" s="109">
        <v>3079</v>
      </c>
    </row>
    <row r="89" spans="1:4" ht="27" thickBot="1" x14ac:dyDescent="0.35">
      <c r="A89" s="203"/>
      <c r="B89" s="112" t="s">
        <v>219</v>
      </c>
      <c r="C89" s="112"/>
      <c r="D89" s="109">
        <v>3324</v>
      </c>
    </row>
    <row r="90" spans="1:4" ht="15" thickBot="1" x14ac:dyDescent="0.35">
      <c r="A90" s="204"/>
      <c r="B90" s="205" t="s">
        <v>11</v>
      </c>
      <c r="C90" s="206"/>
      <c r="D90" s="109">
        <v>8156</v>
      </c>
    </row>
    <row r="91" spans="1:4" ht="27" thickBot="1" x14ac:dyDescent="0.35">
      <c r="A91" s="202" t="s">
        <v>13</v>
      </c>
      <c r="B91" s="112" t="s">
        <v>218</v>
      </c>
      <c r="C91" s="112"/>
      <c r="D91" s="109">
        <v>332</v>
      </c>
    </row>
    <row r="92" spans="1:4" ht="27" thickBot="1" x14ac:dyDescent="0.35">
      <c r="A92" s="203"/>
      <c r="B92" s="112" t="s">
        <v>219</v>
      </c>
      <c r="C92" s="112"/>
      <c r="D92" s="109">
        <v>398</v>
      </c>
    </row>
    <row r="93" spans="1:4" x14ac:dyDescent="0.3">
      <c r="A93" s="203"/>
      <c r="B93" s="207" t="s">
        <v>11</v>
      </c>
      <c r="C93" s="208"/>
      <c r="D93" s="109">
        <v>897</v>
      </c>
    </row>
  </sheetData>
  <mergeCells count="57">
    <mergeCell ref="A91:A93"/>
    <mergeCell ref="B93:C93"/>
    <mergeCell ref="A79:A81"/>
    <mergeCell ref="B81:C81"/>
    <mergeCell ref="A84:C84"/>
    <mergeCell ref="A85:A87"/>
    <mergeCell ref="B87:C87"/>
    <mergeCell ref="A88:A90"/>
    <mergeCell ref="B90:C90"/>
    <mergeCell ref="A76:A78"/>
    <mergeCell ref="B78:C78"/>
    <mergeCell ref="A55:A57"/>
    <mergeCell ref="B57:C57"/>
    <mergeCell ref="A60:C60"/>
    <mergeCell ref="A61:A63"/>
    <mergeCell ref="B63:C63"/>
    <mergeCell ref="A64:A66"/>
    <mergeCell ref="B66:C66"/>
    <mergeCell ref="A67:A69"/>
    <mergeCell ref="B69:C69"/>
    <mergeCell ref="A72:C72"/>
    <mergeCell ref="A73:A75"/>
    <mergeCell ref="B75:C75"/>
    <mergeCell ref="A52:A54"/>
    <mergeCell ref="B54:C54"/>
    <mergeCell ref="A31:A33"/>
    <mergeCell ref="B33:C33"/>
    <mergeCell ref="A36:F36"/>
    <mergeCell ref="A37:D39"/>
    <mergeCell ref="E39:F39"/>
    <mergeCell ref="A40:D42"/>
    <mergeCell ref="E42:F42"/>
    <mergeCell ref="A43:D45"/>
    <mergeCell ref="E45:F45"/>
    <mergeCell ref="A48:C48"/>
    <mergeCell ref="A49:A51"/>
    <mergeCell ref="B51:C51"/>
    <mergeCell ref="A28:A30"/>
    <mergeCell ref="B30:C30"/>
    <mergeCell ref="A11:C11"/>
    <mergeCell ref="D12:D13"/>
    <mergeCell ref="A13:A15"/>
    <mergeCell ref="B15:C15"/>
    <mergeCell ref="A16:A18"/>
    <mergeCell ref="B18:C18"/>
    <mergeCell ref="A19:A21"/>
    <mergeCell ref="B21:C21"/>
    <mergeCell ref="A24:C24"/>
    <mergeCell ref="A25:A27"/>
    <mergeCell ref="B27:C27"/>
    <mergeCell ref="A8:A10"/>
    <mergeCell ref="B10:C10"/>
    <mergeCell ref="A1:C1"/>
    <mergeCell ref="A2:A4"/>
    <mergeCell ref="B4:C4"/>
    <mergeCell ref="A5:A7"/>
    <mergeCell ref="B7:C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0DCB90E14FB264DB6503D6A84AEC64F" ma:contentTypeVersion="11" ma:contentTypeDescription="Create a new document." ma:contentTypeScope="" ma:versionID="1b82c124bb4f7c6874b7a8073b2fb827">
  <xsd:schema xmlns:xsd="http://www.w3.org/2001/XMLSchema" xmlns:xs="http://www.w3.org/2001/XMLSchema" xmlns:p="http://schemas.microsoft.com/office/2006/metadata/properties" xmlns:ns2="d339d5ed-4b9c-4f39-b600-367bc72b8aa2" xmlns:ns3="f996994f-c7f3-4d4f-bc5f-c25091af035b" targetNamespace="http://schemas.microsoft.com/office/2006/metadata/properties" ma:root="true" ma:fieldsID="3e42e2b9e271f517e851cef9511ce759" ns2:_="" ns3:_="">
    <xsd:import namespace="d339d5ed-4b9c-4f39-b600-367bc72b8aa2"/>
    <xsd:import namespace="f996994f-c7f3-4d4f-bc5f-c25091af035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39d5ed-4b9c-4f39-b600-367bc72b8a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996994f-c7f3-4d4f-bc5f-c25091af035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00BDFB-D4C9-49E8-89FF-1949ED916D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39d5ed-4b9c-4f39-b600-367bc72b8aa2"/>
    <ds:schemaRef ds:uri="f996994f-c7f3-4d4f-bc5f-c25091af03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289A3F4-B68F-4D27-9467-A09AAE568A7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C9ED360F-704C-4A40-8C7F-6EDA996C552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4</vt:i4>
      </vt:variant>
    </vt:vector>
  </HeadingPairs>
  <TitlesOfParts>
    <vt:vector size="30" baseType="lpstr">
      <vt:lpstr>2018</vt:lpstr>
      <vt:lpstr>2017</vt:lpstr>
      <vt:lpstr>2017_update</vt:lpstr>
      <vt:lpstr>2016</vt:lpstr>
      <vt:lpstr>2016_update</vt:lpstr>
      <vt:lpstr>2015</vt:lpstr>
      <vt:lpstr>2014_old</vt:lpstr>
      <vt:lpstr>2014_new</vt:lpstr>
      <vt:lpstr>2013</vt:lpstr>
      <vt:lpstr>2012</vt:lpstr>
      <vt:lpstr>2011</vt:lpstr>
      <vt:lpstr>2010</vt:lpstr>
      <vt:lpstr>2009</vt:lpstr>
      <vt:lpstr>Figures</vt:lpstr>
      <vt:lpstr>Majors by Cred Level</vt:lpstr>
      <vt:lpstr>2018 Charts - Race_Ethnicity</vt:lpstr>
      <vt:lpstr>Trendline Charts</vt:lpstr>
      <vt:lpstr>List of Tables</vt:lpstr>
      <vt:lpstr>National by Institution Sector</vt:lpstr>
      <vt:lpstr>National by Race-Ethnicity 2019</vt:lpstr>
      <vt:lpstr>Major Fields</vt:lpstr>
      <vt:lpstr>State-Level</vt:lpstr>
      <vt:lpstr>State-Level by Entry Age</vt:lpstr>
      <vt:lpstr>Major Fields by Program Levels</vt:lpstr>
      <vt:lpstr>Major Fields by Program Lev (2)</vt:lpstr>
      <vt:lpstr>Definitions and Notes</vt:lpstr>
      <vt:lpstr>'Definitions and Notes'!Print_Area</vt:lpstr>
      <vt:lpstr>'National by Institution Sector'!Print_Area</vt:lpstr>
      <vt:lpstr>'National by Institution Sector'!Print_Titles</vt:lpstr>
      <vt:lpstr>'State-Level by Entry Age'!Print_Titles</vt:lpstr>
    </vt:vector>
  </TitlesOfParts>
  <Company>National Student Clearinghouse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nslcadmin</dc:creator>
  <cp:lastModifiedBy>Mikyung Ryu</cp:lastModifiedBy>
  <cp:lastPrinted>2017-06-12T16:24:45Z</cp:lastPrinted>
  <dcterms:created xsi:type="dcterms:W3CDTF">2015-09-30T12:40:33Z</dcterms:created>
  <dcterms:modified xsi:type="dcterms:W3CDTF">2021-11-01T16:26:07Z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0x010100B0DCB90E14FB264DB6503D6A84AEC64F</vt:lpwstr>
  </property>
</Properties>
</file>