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studentclearinghouse.sharepoint.com/sites/ResearchServicesfromZdrive/Shared Documents/Research Services/PUBLICATIONS/Current Term Enrollment Report/Spring 2021/to Comms/"/>
    </mc:Choice>
  </mc:AlternateContent>
  <xr:revisionPtr revIDLastSave="2312" documentId="13_ncr:1_{4909BCE0-1651-4EDF-9455-D0CEEF0B1B67}" xr6:coauthVersionLast="47" xr6:coauthVersionMax="47" xr10:uidLastSave="{D0522727-2B15-40A6-AF3B-6B69606687D9}"/>
  <bookViews>
    <workbookView xWindow="-108" yWindow="-108" windowWidth="23256" windowHeight="12576" tabRatio="679" activeTab="1" xr2:uid="{00000000-000D-0000-FFFF-FFFF00000000}"/>
  </bookViews>
  <sheets>
    <sheet name="F1" sheetId="12" r:id="rId1"/>
    <sheet name="List of Tables" sheetId="19" r:id="rId2"/>
    <sheet name="T1" sheetId="2" r:id="rId3"/>
    <sheet name="T2" sheetId="4" r:id="rId4"/>
    <sheet name="T3" sheetId="5" r:id="rId5"/>
    <sheet name="T4" sheetId="6" r:id="rId6"/>
    <sheet name="T5" sheetId="14" r:id="rId7"/>
    <sheet name="T6" sheetId="15" r:id="rId8"/>
    <sheet name="T7" sheetId="7" r:id="rId9"/>
    <sheet name="T8" sheetId="8" r:id="rId10"/>
    <sheet name="T9" sheetId="9" r:id="rId11"/>
    <sheet name="T10" sheetId="10" r:id="rId12"/>
    <sheet name="Notes" sheetId="18"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<sst xmlns="http://schemas.openxmlformats.org/spreadsheetml/2006/main" count="616" uniqueCount="199">
  <si>
    <t>CIP Family Title</t>
  </si>
  <si>
    <t>Enrollment</t>
  </si>
  <si>
    <t>Business, Management, Marketing, and Related Support</t>
  </si>
  <si>
    <t>Computer and Information Sciences and Support Services</t>
  </si>
  <si>
    <t>Visual and Performing Arts</t>
  </si>
  <si>
    <t>Multi/Interdisciplinary Studies</t>
  </si>
  <si>
    <t>Education</t>
  </si>
  <si>
    <t>Mechanic and Repair Technologies/Technicians</t>
  </si>
  <si>
    <t>Family and Consumer Sciences/Human Sciences</t>
  </si>
  <si>
    <t>Biological and Biomedical Sciences</t>
  </si>
  <si>
    <t>Engineering</t>
  </si>
  <si>
    <t>Psychology</t>
  </si>
  <si>
    <t>Social Sciences</t>
  </si>
  <si>
    <t>Personal and Culinary Services</t>
  </si>
  <si>
    <t>Precision Production</t>
  </si>
  <si>
    <t>Construction Trades</t>
  </si>
  <si>
    <t>Parks, Recreation, Leisure and Fitness Studies</t>
  </si>
  <si>
    <t>Communication, Journalism, and Related Programs</t>
  </si>
  <si>
    <t>Public Administration and Social Service Professions</t>
  </si>
  <si>
    <t>Physical Sciences</t>
  </si>
  <si>
    <t>English Language and Literature/Letters</t>
  </si>
  <si>
    <t>Agriculture, Agriculture Operations, and Related Sciences</t>
  </si>
  <si>
    <t>Communications Technologies/Technicians and Support Services</t>
  </si>
  <si>
    <t>Legal Professions and Studies</t>
  </si>
  <si>
    <t>Mathematics and Statistics</t>
  </si>
  <si>
    <t>Foreign Languages, Literatures, and Linguistics</t>
  </si>
  <si>
    <t>Science Technologies/Technicians</t>
  </si>
  <si>
    <t>History</t>
  </si>
  <si>
    <t>Natural Resources and Conservation</t>
  </si>
  <si>
    <t>Transportation and Materials Moving</t>
  </si>
  <si>
    <t>Architecture and Related Services</t>
  </si>
  <si>
    <t>Philosophy and Religious Studies</t>
  </si>
  <si>
    <t>Theology and Religious Vocations</t>
  </si>
  <si>
    <t>Sector</t>
  </si>
  <si>
    <t>Program Level</t>
  </si>
  <si>
    <t>All Sectors</t>
  </si>
  <si>
    <t>Graduate/Professional</t>
  </si>
  <si>
    <t>Enrollment Intensity</t>
  </si>
  <si>
    <t>Full-Time</t>
  </si>
  <si>
    <t>Part-Time</t>
  </si>
  <si>
    <t>Age Group</t>
  </si>
  <si>
    <t>Over 24</t>
  </si>
  <si>
    <t>State</t>
  </si>
  <si>
    <t>Multi-State Institutions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</si>
  <si>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</si>
  <si>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</si>
  <si>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</si>
  <si>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</si>
  <si>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</si>
  <si>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</si>
  <si>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</si>
  <si>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</si>
  <si>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</si>
  <si>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</si>
  <si>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</si>
  <si>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</si>
  <si>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</si>
  <si>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</si>
  <si>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</si>
  <si>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</si>
  <si>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</si>
  <si>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</si>
  <si>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</si>
  <si>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</si>
  <si>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</si>
  <si>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</si>
  <si>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</si>
  <si>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</si>
  <si>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</si>
  <si>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</si>
  <si>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</si>
  <si>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</si>
  <si>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</si>
  <si>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</si>
  <si>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</si>
  <si>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</si>
  <si>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</si>
  <si>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</si>
  <si>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</si>
  <si>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</si>
  <si>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</si>
  <si>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</si>
  <si>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</si>
  <si>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</si>
  <si>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</si>
  <si>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</si>
  <si>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</si>
  <si>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</si>
  <si>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</si>
  <si>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</si>
  <si>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</si>
  <si>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</si>
  <si>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</si>
  <si>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09</t>
  </si>
  <si>
    <t>01</t>
  </si>
  <si>
    <t>03</t>
  </si>
  <si>
    <t>04</t>
  </si>
  <si>
    <t>05</t>
  </si>
  <si>
    <t>Undergraduate (All)</t>
  </si>
  <si>
    <t xml:space="preserve">     Other Undergraduate</t>
  </si>
  <si>
    <t>Under 18</t>
  </si>
  <si>
    <t>18 to 24</t>
  </si>
  <si>
    <t>Gender</t>
  </si>
  <si>
    <t>Men</t>
  </si>
  <si>
    <t>Women</t>
  </si>
  <si>
    <t>52</t>
  </si>
  <si>
    <t>51</t>
  </si>
  <si>
    <t>24</t>
  </si>
  <si>
    <t>26</t>
  </si>
  <si>
    <t>14</t>
  </si>
  <si>
    <t>13</t>
  </si>
  <si>
    <t>45</t>
  </si>
  <si>
    <t>42</t>
  </si>
  <si>
    <t>11</t>
  </si>
  <si>
    <t>50</t>
  </si>
  <si>
    <t>43</t>
  </si>
  <si>
    <t>30</t>
  </si>
  <si>
    <t>31</t>
  </si>
  <si>
    <t>40</t>
  </si>
  <si>
    <t>23</t>
  </si>
  <si>
    <t>44</t>
  </si>
  <si>
    <t>15</t>
  </si>
  <si>
    <t>19</t>
  </si>
  <si>
    <t>27</t>
  </si>
  <si>
    <t>54</t>
  </si>
  <si>
    <t>16</t>
  </si>
  <si>
    <t>38</t>
  </si>
  <si>
    <t>39</t>
  </si>
  <si>
    <t>49</t>
  </si>
  <si>
    <t>22</t>
  </si>
  <si>
    <t>10</t>
  </si>
  <si>
    <t>12</t>
  </si>
  <si>
    <t>47</t>
  </si>
  <si>
    <t>46</t>
  </si>
  <si>
    <t>41</t>
  </si>
  <si>
    <t>48</t>
  </si>
  <si>
    <t>32</t>
  </si>
  <si>
    <t>Public 4-year</t>
  </si>
  <si>
    <t>Private nonprofit 4-year</t>
  </si>
  <si>
    <t>Private for-profit 4-year</t>
  </si>
  <si>
    <t>Public 2-year</t>
  </si>
  <si>
    <t>Median
 (yrs.)</t>
  </si>
  <si>
    <t>Average
 (yrs.)</t>
  </si>
  <si>
    <t>Undergraduate</t>
  </si>
  <si>
    <t>Unduplicated Student Headcount (All Sectors)</t>
  </si>
  <si>
    <t>% Change from Previous Year</t>
  </si>
  <si>
    <t>Total Enrollment (All Sectors)</t>
  </si>
  <si>
    <t xml:space="preserve">     Associate Degree-Seeking</t>
  </si>
  <si>
    <t xml:space="preserve">     Bachelor’s Degree-Seeking</t>
  </si>
  <si>
    <t>New Mexico</t>
  </si>
  <si>
    <t>CIP Title</t>
  </si>
  <si>
    <t>Major      (CIP Code)</t>
  </si>
  <si>
    <t>Spring 2017</t>
  </si>
  <si>
    <t>Spring 2018</t>
  </si>
  <si>
    <t>Spring 2019</t>
  </si>
  <si>
    <t>Spring 2020</t>
  </si>
  <si>
    <t>Health Professions and Related Clinical Sciences</t>
  </si>
  <si>
    <t>Liberal Arts and Sciences, General Studies and Humanities</t>
  </si>
  <si>
    <t>Security and Protective Services</t>
  </si>
  <si>
    <t>Engineering Technologies/Technicians</t>
  </si>
  <si>
    <t>Area, Ethnic, Cultural, and Gender Studies</t>
  </si>
  <si>
    <t>Basic Skills</t>
  </si>
  <si>
    <t>Public two-year</t>
  </si>
  <si>
    <t>Public four-year</t>
  </si>
  <si>
    <t>Private nonprofit four-year</t>
  </si>
  <si>
    <t>Private for-profit four-year</t>
  </si>
  <si>
    <t>List of Tables</t>
  </si>
  <si>
    <t>Spring 2021</t>
  </si>
  <si>
    <t>Table 1. Estimated National Enrollment by Institutional Sector: 2019 to 2021</t>
  </si>
  <si>
    <t>Table 2. Estimated National Enrollment by Institutional Sector and Program Level: 2019 to 2021</t>
  </si>
  <si>
    <t>1. Estimated National Enrollment by Institutional Sector: 2019 to 2021</t>
  </si>
  <si>
    <t>2. Estimated National Enrollment by Institutional Sector and Program Level: 2019 to 2021</t>
  </si>
  <si>
    <t>Table 3. Estimated National Enrollment by Institutional Sector and Enrollment Intensity: 2019 to 2021</t>
  </si>
  <si>
    <t>3. Estimated National Enrollment by Institutional Sector and Enrollment Intensity: 2019 to 2021</t>
  </si>
  <si>
    <t>Table 4. Estimated National Enrollment by Institutional Sector and Age Group: 2019 to 2021</t>
  </si>
  <si>
    <t>4. Estimated National Enrollment by Institutional Sector and Age Group: 2019 to 2021</t>
  </si>
  <si>
    <t>Table 7. Estimated National Enrollment by Institutional Sector and Gender: 2019 to 2021</t>
  </si>
  <si>
    <t>7. Estimated National Enrollment by Institutional Sector and Gender: 2019 to 2021</t>
  </si>
  <si>
    <t>Table 8a. Estimated Enrollment by State of Institution: 2019 to 2021</t>
  </si>
  <si>
    <t>Percent Change from Previous Year</t>
  </si>
  <si>
    <t>Table 8b. Estimated Enrollment by State of Institution and Sector: 2019 to 2021</t>
  </si>
  <si>
    <t xml:space="preserve">State
</t>
  </si>
  <si>
    <t>8. Estimated Enrollment by State: 2019 to 2021</t>
  </si>
  <si>
    <t>Table 9. Estimated Undergraduate Enrollment by Major at Four-Year Institutions: 2019 to 2021</t>
  </si>
  <si>
    <r>
      <t xml:space="preserve">Table 10. Estimated </t>
    </r>
    <r>
      <rPr>
        <b/>
        <sz val="14"/>
        <rFont val="Calibri"/>
        <family val="2"/>
        <scheme val="minor"/>
      </rPr>
      <t>Undergraduate Enrollment</t>
    </r>
    <r>
      <rPr>
        <b/>
        <sz val="14"/>
        <color theme="1"/>
        <rFont val="Calibri"/>
        <family val="2"/>
        <scheme val="minor"/>
      </rPr>
      <t xml:space="preserve"> by Major at Two-Year Institutions: 2019 to 2021</t>
    </r>
  </si>
  <si>
    <t>9. Estimated Undergraduate Enrollment by Major at Four-Year Institutions: 2019 to 2021</t>
  </si>
  <si>
    <t>10. Estimated Undergraduate Enrollment by Major at Two-Year Institutions: 2019 to 2021</t>
  </si>
  <si>
    <t>Current Term Enrollment Estimates - SPRING 2021</t>
  </si>
  <si>
    <t>Figure 1. Percent Change in Enrollment from Previous Year by Institutional Sector: 2017 to 2021</t>
  </si>
  <si>
    <t>8a. Estimated Enrollment by State of Institution: 2019 to 2021</t>
  </si>
  <si>
    <t>8b. Estimated Enrollment by State of Institution and Sector: 2019 to 2021</t>
  </si>
  <si>
    <t>-</t>
  </si>
  <si>
    <t>5. The Average Age of Students by Program Level, Institutional Sector and Enrollment Intensity: 2017 to 2021</t>
  </si>
  <si>
    <t>6. The Average and Median Ages of Students by Program Level, Institutional Sector and Gender: 2021</t>
  </si>
  <si>
    <t>Table 5. The Average Age of Students by Program Level, Institutional Sector, and Enrollment Intensity: 2017 to 2021</t>
  </si>
  <si>
    <t>Table 6. The Average and Median Ages of Students by Program Level, Institutional Sector, and Gender: 2021</t>
  </si>
  <si>
    <t>Public Two-Year</t>
  </si>
  <si>
    <t>Public Four-Year</t>
  </si>
  <si>
    <t>Private Nonprofit Four-Year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</si>
</sst>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6" x14ac:knownFonts="1">
    <font>
      <sz val="11"/>
      <color theme="1"/>
      <name val="Calibri"/>
      <family val="2"/>
      <scheme val="minor"/>
    </font>
    <font>
      <sz val="11"/>
      <color theme="1"/>
      <name val="Calibri"/>
      <family val="2"/>
      <scheme val="minor"/>
    </font>
    <font>
      <sz val="11"/>
      <color rgb="FF000000"/>
      <name val="Calibri"/>
      <family val="2"/>
      <scheme val="minor"/>
    </font>
    <font>
      <sz val="10"/>
      <color rgb="FF000000"/>
      <name val="Calibri"/>
      <family val="2"/>
      <scheme val="minor"/>
    </font>
    <font>
      <sz val="10"/>
      <color theme="1"/>
      <name val="Calibri"/>
      <family val="2"/>
      <scheme val="minor"/>
    </font>
    <font>
      <sz val="10"/>
      <name val="MS Sans Serif"/>
      <family val="2"/>
    </font>
    <font>
      <sz val="10"/>
      <name val="Courier"/>
      <family val="3"/>
    </font>
    <font>
      <sz val="14"/>
      <color theme="1"/>
      <name val="Calibri"/>
      <family val="2"/>
      <scheme val="minor"/>
    </font>
    <font>
      <b/>
      <sz val="14"/>
      <color theme="1"/>
      <name val="Calibri"/>
      <family val="2"/>
      <scheme val="minor"/>
    </font>
    <font>
      <b/>
      <sz val="11"/>
      <color theme="1"/>
      <name val="Calibri"/>
      <family val="2"/>
      <scheme val="minor"/>
    </font>
    <font>
      <b/>
      <sz val="14"/>
      <name val="Calibri"/>
      <family val="2"/>
      <scheme val="minor"/>
    </font>
    <font>
      <b/>
      <sz val="12"/>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7">
    <xf numFmtId="0" fontId="0" fillId="0" borderId="0"/>
    <xf numFmtId="9" fontId="1" fillId="0" borderId="0" applyFont="0" applyFill="0" applyBorder="0" applyAlignment="0" applyProtection="0"/>
    <xf numFmtId="0" fontId="5" fillId="0" borderId="0"/>
    <xf numFmtId="39" fontId="6" fillId="0" borderId="0"/>
    <xf numFmtId="9" fontId="5" fillId="0" borderId="0" applyFon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cellStyleXfs>
  <cellXfs count="258">
    <xf numFmtId="0" fontId="0" fillId="0" borderId="0" xfId="0"/>
    <xf numFmtId="0" fontId="3" fillId="0" borderId="4" xfId="0" applyFont="1" applyBorder="1" applyAlignment="1">
      <alignment vertical="center" wrapText="1"/>
    </xf>
    <xf numFmtId="3" fontId="3" fillId="0" borderId="4" xfId="0" applyNumberFormat="1" applyFont="1" applyBorder="1" applyAlignment="1">
      <alignment horizontal="right" vertical="center" wrapText="1"/>
    </xf>
    <xf numFmtId="164" fontId="0" fillId="0" borderId="0" xfId="1" applyNumberFormat="1" applyFont="1"/>
    <xf numFmtId="164" fontId="0" fillId="0" borderId="0" xfId="1" applyNumberFormat="1" applyFont="1" applyFill="1"/>
    <xf numFmtId="0" fontId="0" fillId="0" borderId="0" xfId="0" applyFill="1"/>
    <xf numFmtId="0" fontId="7" fillId="0" borderId="0" xfId="0" applyFont="1"/>
    <xf numFmtId="164" fontId="0" fillId="0" borderId="0" xfId="0" applyNumberFormat="1"/>
    <xf numFmtId="3" fontId="3" fillId="0" borderId="4" xfId="0" applyNumberFormat="1" applyFont="1" applyBorder="1" applyAlignment="1">
      <alignment vertical="center" wrapText="1"/>
    </xf>
    <xf numFmtId="3" fontId="3" fillId="0" borderId="4" xfId="0" applyNumberFormat="1" applyFont="1" applyBorder="1" applyAlignment="1">
      <alignment vertical="center"/>
    </xf>
    <xf numFmtId="0" fontId="8" fillId="0" borderId="0" xfId="0" applyFont="1" applyAlignment="1">
      <alignment vertical="center"/>
    </xf>
    <xf numFmtId="0" fontId="8" fillId="0" borderId="0" xfId="0" applyFont="1" applyFill="1"/>
    <xf numFmtId="3" fontId="3" fillId="2" borderId="1" xfId="0" applyNumberFormat="1" applyFont="1" applyFill="1" applyBorder="1" applyAlignment="1">
      <alignment vertical="center" wrapText="1"/>
    </xf>
    <xf numFmtId="0" fontId="3" fillId="0" borderId="3" xfId="0" applyFont="1" applyBorder="1" applyAlignment="1">
      <alignment horizontal="right" vertical="center" wrapText="1"/>
    </xf>
    <xf numFmtId="0" fontId="8" fillId="0" borderId="0" xfId="0" applyFont="1"/>
    <xf numFmtId="164" fontId="3"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4" xfId="0" applyFont="1" applyFill="1" applyBorder="1" applyAlignment="1">
      <alignment horizontal="right" vertical="center" wrapText="1"/>
    </xf>
    <xf numFmtId="0" fontId="3" fillId="0" borderId="4" xfId="0" applyFont="1" applyFill="1" applyBorder="1" applyAlignment="1">
      <alignment horizontal="left" vertical="center" wrapText="1"/>
    </xf>
    <xf numFmtId="0" fontId="3" fillId="3" borderId="4" xfId="0" applyFont="1" applyFill="1" applyBorder="1" applyAlignment="1">
      <alignment vertical="center" wrapText="1"/>
    </xf>
    <xf numFmtId="3" fontId="3" fillId="3" borderId="4" xfId="0" applyNumberFormat="1" applyFont="1" applyFill="1" applyBorder="1" applyAlignment="1">
      <alignment vertical="center" wrapText="1"/>
    </xf>
    <xf numFmtId="164" fontId="3" fillId="3" borderId="4" xfId="0" applyNumberFormat="1" applyFont="1" applyFill="1" applyBorder="1" applyAlignment="1">
      <alignment horizontal="center" vertical="center" wrapText="1"/>
    </xf>
    <xf numFmtId="3" fontId="3" fillId="3" borderId="4" xfId="0" applyNumberFormat="1"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3" xfId="0" applyFont="1" applyFill="1" applyBorder="1" applyAlignment="1">
      <alignment horizontal="right" vertical="center" wrapText="1"/>
    </xf>
    <xf numFmtId="3" fontId="3" fillId="3" borderId="4" xfId="0" applyNumberFormat="1" applyFont="1" applyFill="1" applyBorder="1" applyAlignment="1">
      <alignment vertical="center"/>
    </xf>
    <xf numFmtId="0" fontId="3" fillId="3" borderId="4" xfId="0" applyFont="1" applyFill="1" applyBorder="1" applyAlignment="1">
      <alignment horizontal="center" vertical="center"/>
    </xf>
    <xf numFmtId="0" fontId="3" fillId="0" borderId="4" xfId="0" applyFont="1" applyBorder="1" applyAlignment="1">
      <alignment horizontal="center" vertical="center"/>
    </xf>
    <xf numFmtId="164" fontId="3" fillId="3" borderId="4" xfId="0" applyNumberFormat="1" applyFont="1" applyFill="1" applyBorder="1" applyAlignment="1">
      <alignment horizontal="center" vertical="center"/>
    </xf>
    <xf numFmtId="164" fontId="3" fillId="0" borderId="4" xfId="0" applyNumberFormat="1" applyFont="1" applyBorder="1" applyAlignment="1">
      <alignment horizontal="center" vertical="center"/>
    </xf>
    <xf numFmtId="0" fontId="3" fillId="3" borderId="3" xfId="0"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0" borderId="4" xfId="0" applyNumberFormat="1" applyFont="1" applyBorder="1" applyAlignment="1">
      <alignment horizontal="center" vertical="center" wrapText="1"/>
    </xf>
    <xf numFmtId="165" fontId="0" fillId="0" borderId="12" xfId="0" applyNumberFormat="1" applyBorder="1" applyAlignment="1">
      <alignment horizontal="center"/>
    </xf>
    <xf numFmtId="165" fontId="0" fillId="3" borderId="12" xfId="0" applyNumberFormat="1" applyFill="1" applyBorder="1" applyAlignment="1">
      <alignment horizontal="center"/>
    </xf>
    <xf numFmtId="0" fontId="0" fillId="3" borderId="12" xfId="0" applyFill="1" applyBorder="1" applyAlignment="1">
      <alignment horizontal="right"/>
    </xf>
    <xf numFmtId="0" fontId="0" fillId="0" borderId="12" xfId="0" applyBorder="1" applyAlignment="1">
      <alignment horizontal="right"/>
    </xf>
    <xf numFmtId="0" fontId="0" fillId="3" borderId="16" xfId="0" applyFill="1" applyBorder="1"/>
    <xf numFmtId="165" fontId="0" fillId="3" borderId="19" xfId="0" applyNumberFormat="1" applyFill="1" applyBorder="1" applyAlignment="1">
      <alignment horizontal="center"/>
    </xf>
    <xf numFmtId="165" fontId="0" fillId="0" borderId="19" xfId="0" applyNumberFormat="1" applyBorder="1" applyAlignment="1">
      <alignment horizontal="center"/>
    </xf>
    <xf numFmtId="0" fontId="0" fillId="0" borderId="21" xfId="0" applyBorder="1" applyAlignment="1">
      <alignment horizontal="right"/>
    </xf>
    <xf numFmtId="165" fontId="0" fillId="0" borderId="21" xfId="0" applyNumberFormat="1" applyBorder="1" applyAlignment="1">
      <alignment horizontal="center"/>
    </xf>
    <xf numFmtId="165" fontId="0" fillId="0" borderId="22" xfId="0" applyNumberFormat="1" applyBorder="1" applyAlignment="1">
      <alignment horizontal="center"/>
    </xf>
    <xf numFmtId="0" fontId="0" fillId="3" borderId="26" xfId="0" applyFill="1" applyBorder="1"/>
    <xf numFmtId="0" fontId="0" fillId="3" borderId="19" xfId="0" applyFill="1" applyBorder="1" applyAlignment="1">
      <alignment horizontal="right"/>
    </xf>
    <xf numFmtId="0" fontId="0" fillId="3" borderId="24" xfId="0" applyFill="1" applyBorder="1" applyAlignment="1">
      <alignment horizontal="right"/>
    </xf>
    <xf numFmtId="0" fontId="0" fillId="0" borderId="17" xfId="0" applyBorder="1"/>
    <xf numFmtId="0" fontId="0" fillId="0" borderId="19" xfId="0" applyBorder="1" applyAlignment="1">
      <alignment horizontal="right"/>
    </xf>
    <xf numFmtId="0" fontId="0" fillId="0" borderId="22" xfId="0" applyBorder="1" applyAlignment="1">
      <alignment horizontal="right"/>
    </xf>
    <xf numFmtId="0" fontId="0" fillId="0" borderId="14" xfId="0" applyBorder="1"/>
    <xf numFmtId="0" fontId="0" fillId="3" borderId="21" xfId="0" applyFill="1" applyBorder="1" applyAlignment="1">
      <alignment horizontal="right"/>
    </xf>
    <xf numFmtId="165" fontId="0" fillId="3" borderId="16" xfId="0" applyNumberFormat="1" applyFill="1" applyBorder="1" applyAlignment="1">
      <alignment horizontal="center"/>
    </xf>
    <xf numFmtId="165" fontId="0" fillId="3" borderId="17" xfId="0" applyNumberFormat="1" applyFill="1" applyBorder="1" applyAlignment="1">
      <alignment horizontal="center"/>
    </xf>
    <xf numFmtId="165" fontId="0" fillId="3" borderId="21" xfId="0" applyNumberFormat="1" applyFill="1" applyBorder="1" applyAlignment="1">
      <alignment horizontal="center"/>
    </xf>
    <xf numFmtId="165" fontId="0" fillId="3" borderId="22" xfId="0" applyNumberFormat="1" applyFill="1" applyBorder="1" applyAlignment="1">
      <alignment horizontal="center"/>
    </xf>
    <xf numFmtId="165" fontId="0" fillId="0" borderId="14" xfId="0" applyNumberFormat="1" applyBorder="1" applyAlignment="1">
      <alignment horizontal="center"/>
    </xf>
    <xf numFmtId="165" fontId="0" fillId="0" borderId="26" xfId="0" applyNumberFormat="1" applyBorder="1" applyAlignment="1">
      <alignment horizontal="center"/>
    </xf>
    <xf numFmtId="0" fontId="9" fillId="0" borderId="0" xfId="0" applyFont="1"/>
    <xf numFmtId="164" fontId="9" fillId="0" borderId="0" xfId="1" applyNumberFormat="1" applyFont="1"/>
    <xf numFmtId="0" fontId="8" fillId="0" borderId="0" xfId="0" applyFont="1" applyFill="1" applyAlignment="1">
      <alignment vertical="center"/>
    </xf>
    <xf numFmtId="49" fontId="3" fillId="0" borderId="3" xfId="0" applyNumberFormat="1" applyFont="1" applyBorder="1" applyAlignment="1">
      <alignment horizontal="center" vertical="center" wrapText="1"/>
    </xf>
    <xf numFmtId="164" fontId="3" fillId="0" borderId="4" xfId="1" applyNumberFormat="1" applyFont="1" applyBorder="1" applyAlignment="1">
      <alignment horizontal="center" vertical="center" wrapText="1"/>
    </xf>
    <xf numFmtId="164" fontId="3" fillId="0" borderId="4" xfId="1" applyNumberFormat="1" applyFont="1" applyFill="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8" fillId="0" borderId="0" xfId="0" applyNumberFormat="1" applyFont="1" applyAlignment="1">
      <alignment vertical="center"/>
    </xf>
    <xf numFmtId="49" fontId="0" fillId="0" borderId="0" xfId="0" applyNumberFormat="1"/>
    <xf numFmtId="3" fontId="0" fillId="0" borderId="0" xfId="0" applyNumberFormat="1"/>
    <xf numFmtId="0" fontId="11" fillId="0" borderId="0" xfId="0" applyFont="1"/>
    <xf numFmtId="0" fontId="12" fillId="0" borderId="0" xfId="5"/>
    <xf numFmtId="0" fontId="12" fillId="0" borderId="0" xfId="5" applyFill="1"/>
    <xf numFmtId="3" fontId="3" fillId="0" borderId="4" xfId="0" applyNumberFormat="1" applyFont="1" applyFill="1" applyBorder="1" applyAlignment="1">
      <alignment vertical="center" wrapText="1"/>
    </xf>
    <xf numFmtId="164" fontId="3" fillId="0" borderId="4" xfId="0" applyNumberFormat="1" applyFont="1" applyFill="1" applyBorder="1" applyAlignment="1">
      <alignment horizontal="center" vertical="center" wrapText="1"/>
    </xf>
    <xf numFmtId="0" fontId="3" fillId="0" borderId="0" xfId="0" applyFont="1" applyBorder="1" applyAlignment="1">
      <alignment vertical="center" wrapText="1"/>
    </xf>
    <xf numFmtId="164" fontId="3" fillId="0" borderId="0" xfId="0" applyNumberFormat="1" applyFont="1" applyBorder="1" applyAlignment="1">
      <alignment horizontal="center" vertical="center" wrapText="1"/>
    </xf>
    <xf numFmtId="164" fontId="3" fillId="0" borderId="39" xfId="0" applyNumberFormat="1" applyFont="1" applyBorder="1" applyAlignment="1">
      <alignment horizontal="center" vertical="center" wrapText="1"/>
    </xf>
    <xf numFmtId="164" fontId="3" fillId="0" borderId="40" xfId="0" applyNumberFormat="1" applyFont="1" applyBorder="1" applyAlignment="1">
      <alignment horizontal="center" vertical="center" wrapText="1"/>
    </xf>
    <xf numFmtId="164" fontId="3" fillId="0" borderId="42" xfId="0" applyNumberFormat="1" applyFont="1" applyBorder="1" applyAlignment="1">
      <alignment horizontal="center" vertical="center" wrapText="1"/>
    </xf>
    <xf numFmtId="164" fontId="3" fillId="0" borderId="44" xfId="0" applyNumberFormat="1" applyFont="1" applyBorder="1" applyAlignment="1">
      <alignment horizontal="center" vertical="center" wrapText="1"/>
    </xf>
    <xf numFmtId="164" fontId="3" fillId="0" borderId="45" xfId="0" applyNumberFormat="1" applyFont="1" applyBorder="1" applyAlignment="1">
      <alignment horizontal="center" vertical="center" wrapText="1"/>
    </xf>
    <xf numFmtId="0" fontId="3" fillId="0" borderId="45" xfId="0" applyFont="1" applyBorder="1" applyAlignment="1">
      <alignment vertical="center" wrapText="1"/>
    </xf>
    <xf numFmtId="0" fontId="0" fillId="0" borderId="13" xfId="0" applyFill="1" applyBorder="1"/>
    <xf numFmtId="0" fontId="0" fillId="0" borderId="46" xfId="0" applyFill="1" applyBorder="1"/>
    <xf numFmtId="0" fontId="0" fillId="0" borderId="14" xfId="0" applyFill="1" applyBorder="1"/>
    <xf numFmtId="3" fontId="0" fillId="0" borderId="39" xfId="0" applyNumberFormat="1" applyFill="1" applyBorder="1"/>
    <xf numFmtId="164" fontId="0" fillId="0" borderId="38" xfId="0" applyNumberFormat="1" applyFill="1" applyBorder="1" applyAlignment="1">
      <alignment horizontal="center"/>
    </xf>
    <xf numFmtId="164" fontId="0" fillId="0" borderId="39" xfId="0" applyNumberFormat="1" applyFill="1" applyBorder="1" applyAlignment="1">
      <alignment horizontal="center"/>
    </xf>
    <xf numFmtId="164" fontId="0" fillId="0" borderId="40" xfId="0" applyNumberFormat="1" applyFill="1" applyBorder="1" applyAlignment="1">
      <alignment horizontal="center"/>
    </xf>
    <xf numFmtId="164" fontId="0" fillId="0" borderId="41" xfId="0" applyNumberFormat="1" applyFill="1" applyBorder="1" applyAlignment="1">
      <alignment horizontal="center"/>
    </xf>
    <xf numFmtId="164" fontId="0" fillId="0" borderId="0" xfId="0" applyNumberFormat="1" applyFill="1" applyBorder="1" applyAlignment="1">
      <alignment horizontal="center"/>
    </xf>
    <xf numFmtId="164" fontId="0" fillId="0" borderId="42" xfId="0" applyNumberFormat="1" applyFill="1" applyBorder="1" applyAlignment="1">
      <alignment horizontal="center"/>
    </xf>
    <xf numFmtId="164" fontId="0" fillId="0" borderId="43" xfId="0" applyNumberFormat="1" applyFill="1" applyBorder="1" applyAlignment="1">
      <alignment horizontal="center"/>
    </xf>
    <xf numFmtId="164" fontId="0" fillId="0" borderId="44" xfId="0" applyNumberFormat="1" applyFill="1" applyBorder="1" applyAlignment="1">
      <alignment horizontal="center"/>
    </xf>
    <xf numFmtId="164" fontId="0" fillId="0" borderId="45" xfId="0" applyNumberFormat="1" applyFill="1" applyBorder="1" applyAlignment="1">
      <alignment horizontal="center"/>
    </xf>
    <xf numFmtId="0" fontId="0" fillId="0" borderId="39" xfId="0" applyFill="1" applyBorder="1"/>
    <xf numFmtId="0" fontId="0" fillId="2" borderId="12" xfId="0" applyFill="1" applyBorder="1"/>
    <xf numFmtId="0" fontId="0" fillId="0" borderId="0" xfId="0" applyAlignment="1">
      <alignment horizontal="left" indent="2"/>
    </xf>
    <xf numFmtId="0" fontId="13" fillId="0" borderId="0" xfId="0" applyFont="1"/>
    <xf numFmtId="43" fontId="3" fillId="3" borderId="3" xfId="6" applyFont="1" applyFill="1" applyBorder="1" applyAlignment="1">
      <alignment horizontal="center" vertical="center" wrapText="1"/>
    </xf>
    <xf numFmtId="43" fontId="0" fillId="0" borderId="0" xfId="6" applyFont="1"/>
    <xf numFmtId="3" fontId="14" fillId="0" borderId="0" xfId="0" applyNumberFormat="1" applyFont="1" applyFill="1" applyAlignment="1">
      <alignment horizontal="center"/>
    </xf>
    <xf numFmtId="3" fontId="3" fillId="0" borderId="41" xfId="0" applyNumberFormat="1" applyFont="1" applyBorder="1" applyAlignment="1">
      <alignment horizontal="center" vertical="center" wrapText="1"/>
    </xf>
    <xf numFmtId="3" fontId="3" fillId="0" borderId="0" xfId="0" applyNumberFormat="1" applyFont="1" applyAlignment="1">
      <alignment horizontal="center" vertical="center" wrapText="1"/>
    </xf>
    <xf numFmtId="3" fontId="3" fillId="0" borderId="41" xfId="0" applyNumberFormat="1" applyFont="1" applyFill="1" applyBorder="1" applyAlignment="1">
      <alignment horizontal="center" vertical="center" wrapText="1"/>
    </xf>
    <xf numFmtId="164" fontId="15" fillId="0" borderId="4" xfId="0" applyNumberFormat="1" applyFont="1" applyBorder="1" applyAlignment="1">
      <alignment horizontal="center" vertical="center" wrapText="1"/>
    </xf>
    <xf numFmtId="164" fontId="3" fillId="3" borderId="4" xfId="6" applyNumberFormat="1" applyFont="1" applyFill="1" applyBorder="1" applyAlignment="1">
      <alignment horizontal="center" vertical="center" wrapText="1"/>
    </xf>
    <xf numFmtId="3" fontId="3" fillId="0" borderId="0" xfId="0" applyNumberFormat="1" applyFont="1" applyBorder="1" applyAlignment="1">
      <alignment horizontal="center" vertical="center" wrapText="1"/>
    </xf>
    <xf numFmtId="3" fontId="3" fillId="0" borderId="42" xfId="0" applyNumberFormat="1" applyFont="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42"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44"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37" fontId="4" fillId="3" borderId="4" xfId="6" applyNumberFormat="1" applyFont="1" applyFill="1" applyBorder="1" applyAlignment="1">
      <alignment horizontal="right" vertical="center" wrapText="1"/>
    </xf>
    <xf numFmtId="3" fontId="4" fillId="3" borderId="4" xfId="0" applyNumberFormat="1" applyFont="1" applyFill="1" applyBorder="1" applyAlignment="1">
      <alignment horizontal="right" vertical="center" wrapText="1"/>
    </xf>
    <xf numFmtId="3" fontId="4" fillId="0" borderId="4" xfId="0" applyNumberFormat="1" applyFont="1" applyBorder="1" applyAlignment="1">
      <alignment horizontal="right" vertical="center" wrapText="1"/>
    </xf>
    <xf numFmtId="37" fontId="3" fillId="3" borderId="4" xfId="6" applyNumberFormat="1" applyFont="1" applyFill="1" applyBorder="1" applyAlignment="1">
      <alignment horizontal="right" vertical="center" wrapText="1"/>
    </xf>
    <xf numFmtId="0" fontId="3" fillId="2" borderId="12" xfId="0" applyFont="1" applyFill="1" applyBorder="1" applyAlignment="1">
      <alignment horizontal="center" vertical="center" wrapText="1"/>
    </xf>
    <xf numFmtId="3" fontId="0" fillId="0" borderId="41" xfId="0" applyNumberFormat="1" applyFill="1" applyBorder="1" applyAlignment="1">
      <alignment horizontal="center"/>
    </xf>
    <xf numFmtId="3" fontId="0" fillId="0" borderId="0" xfId="0" applyNumberFormat="1" applyFill="1" applyBorder="1" applyAlignment="1">
      <alignment horizontal="center"/>
    </xf>
    <xf numFmtId="3" fontId="0" fillId="0" borderId="42" xfId="0" applyNumberFormat="1" applyFill="1" applyBorder="1" applyAlignment="1">
      <alignment horizontal="center"/>
    </xf>
    <xf numFmtId="3" fontId="0" fillId="0" borderId="0" xfId="0" applyNumberFormat="1" applyFill="1" applyAlignment="1">
      <alignment horizontal="right"/>
    </xf>
    <xf numFmtId="3" fontId="0" fillId="0" borderId="38" xfId="0" applyNumberFormat="1" applyFill="1" applyBorder="1" applyAlignment="1">
      <alignment horizontal="right"/>
    </xf>
    <xf numFmtId="3" fontId="0" fillId="0" borderId="39" xfId="0" applyNumberFormat="1" applyFill="1" applyBorder="1" applyAlignment="1">
      <alignment horizontal="right"/>
    </xf>
    <xf numFmtId="3" fontId="0" fillId="0" borderId="40" xfId="0" applyNumberFormat="1" applyFill="1" applyBorder="1" applyAlignment="1">
      <alignment horizontal="right"/>
    </xf>
    <xf numFmtId="3" fontId="0" fillId="0" borderId="41" xfId="0" applyNumberFormat="1" applyFill="1" applyBorder="1" applyAlignment="1">
      <alignment horizontal="right"/>
    </xf>
    <xf numFmtId="3" fontId="0" fillId="0" borderId="0" xfId="0" applyNumberFormat="1" applyFill="1" applyBorder="1" applyAlignment="1">
      <alignment horizontal="right"/>
    </xf>
    <xf numFmtId="3" fontId="0" fillId="0" borderId="42" xfId="0" applyNumberFormat="1" applyFill="1" applyBorder="1" applyAlignment="1">
      <alignment horizontal="right"/>
    </xf>
    <xf numFmtId="3" fontId="0" fillId="0" borderId="43" xfId="0" applyNumberFormat="1" applyFill="1" applyBorder="1" applyAlignment="1">
      <alignment horizontal="right"/>
    </xf>
    <xf numFmtId="3" fontId="0" fillId="0" borderId="44" xfId="0" applyNumberFormat="1" applyFill="1" applyBorder="1" applyAlignment="1">
      <alignment horizontal="right"/>
    </xf>
    <xf numFmtId="3" fontId="0" fillId="0" borderId="45" xfId="0" applyNumberFormat="1" applyFill="1" applyBorder="1" applyAlignment="1">
      <alignment horizontal="right"/>
    </xf>
    <xf numFmtId="3" fontId="0" fillId="0" borderId="38" xfId="0" applyNumberFormat="1" applyBorder="1" applyAlignment="1">
      <alignment horizontal="right"/>
    </xf>
    <xf numFmtId="3" fontId="3" fillId="0" borderId="39" xfId="0" applyNumberFormat="1" applyFont="1" applyBorder="1" applyAlignment="1">
      <alignment horizontal="right" vertical="center" wrapText="1"/>
    </xf>
    <xf numFmtId="3" fontId="3" fillId="0" borderId="40" xfId="0" applyNumberFormat="1" applyFont="1" applyBorder="1" applyAlignment="1">
      <alignment horizontal="right" vertical="center" wrapText="1"/>
    </xf>
    <xf numFmtId="3" fontId="0" fillId="0" borderId="41" xfId="0" applyNumberFormat="1" applyBorder="1" applyAlignment="1">
      <alignment horizontal="right"/>
    </xf>
    <xf numFmtId="3" fontId="3" fillId="0" borderId="0" xfId="0" applyNumberFormat="1" applyFont="1" applyBorder="1" applyAlignment="1">
      <alignment horizontal="right" vertical="center" wrapText="1"/>
    </xf>
    <xf numFmtId="3" fontId="3" fillId="0" borderId="42" xfId="0" applyNumberFormat="1" applyFont="1" applyBorder="1" applyAlignment="1">
      <alignment horizontal="right" vertical="center" wrapText="1"/>
    </xf>
    <xf numFmtId="3" fontId="3" fillId="0" borderId="41" xfId="0" applyNumberFormat="1" applyFont="1" applyBorder="1" applyAlignment="1">
      <alignment horizontal="right" vertical="center" wrapText="1"/>
    </xf>
    <xf numFmtId="3" fontId="0" fillId="0" borderId="43" xfId="0" applyNumberFormat="1" applyBorder="1" applyAlignment="1">
      <alignment horizontal="right"/>
    </xf>
    <xf numFmtId="3" fontId="3" fillId="0" borderId="44" xfId="0" applyNumberFormat="1" applyFont="1" applyBorder="1" applyAlignment="1">
      <alignment horizontal="right" vertical="center" wrapText="1"/>
    </xf>
    <xf numFmtId="3" fontId="3" fillId="0" borderId="45" xfId="0" applyNumberFormat="1" applyFont="1" applyBorder="1" applyAlignment="1">
      <alignment horizontal="right" vertical="center" wrapText="1"/>
    </xf>
    <xf numFmtId="3" fontId="3" fillId="0" borderId="4" xfId="0" applyNumberFormat="1" applyFont="1" applyBorder="1" applyAlignment="1">
      <alignment horizontal="center" vertical="center" wrapText="1"/>
    </xf>
    <xf numFmtId="3" fontId="3" fillId="0" borderId="4" xfId="0" applyNumberFormat="1"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24" xfId="0" applyFill="1" applyBorder="1" applyAlignment="1">
      <alignment horizontal="center" vertical="center" wrapText="1"/>
    </xf>
    <xf numFmtId="2" fontId="0" fillId="3" borderId="25" xfId="0" applyNumberFormat="1" applyFill="1" applyBorder="1" applyAlignment="1">
      <alignment horizontal="center"/>
    </xf>
    <xf numFmtId="2" fontId="0" fillId="3" borderId="14" xfId="0" applyNumberFormat="1" applyFill="1" applyBorder="1" applyAlignment="1">
      <alignment horizontal="center"/>
    </xf>
    <xf numFmtId="2" fontId="0" fillId="3" borderId="26" xfId="0" applyNumberFormat="1" applyFill="1" applyBorder="1" applyAlignment="1">
      <alignment horizontal="center"/>
    </xf>
    <xf numFmtId="2" fontId="0" fillId="3" borderId="18" xfId="0" applyNumberFormat="1" applyFill="1" applyBorder="1" applyAlignment="1">
      <alignment horizontal="center"/>
    </xf>
    <xf numFmtId="2" fontId="0" fillId="3" borderId="12" xfId="0" applyNumberFormat="1" applyFill="1" applyBorder="1" applyAlignment="1">
      <alignment horizontal="center"/>
    </xf>
    <xf numFmtId="2" fontId="0" fillId="3" borderId="19" xfId="0" applyNumberFormat="1" applyFill="1" applyBorder="1" applyAlignment="1">
      <alignment horizontal="center"/>
    </xf>
    <xf numFmtId="2" fontId="0" fillId="3" borderId="23" xfId="0" applyNumberFormat="1" applyFill="1" applyBorder="1" applyAlignment="1">
      <alignment horizontal="center"/>
    </xf>
    <xf numFmtId="2" fontId="0" fillId="3" borderId="13" xfId="0" applyNumberFormat="1" applyFill="1" applyBorder="1" applyAlignment="1">
      <alignment horizontal="center"/>
    </xf>
    <xf numFmtId="2" fontId="0" fillId="3" borderId="24" xfId="0" applyNumberFormat="1" applyFill="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2" fontId="0" fillId="0" borderId="17" xfId="0" applyNumberFormat="1" applyBorder="1" applyAlignment="1">
      <alignment horizontal="center"/>
    </xf>
    <xf numFmtId="2" fontId="0" fillId="0" borderId="18" xfId="0" applyNumberFormat="1" applyBorder="1" applyAlignment="1">
      <alignment horizontal="center"/>
    </xf>
    <xf numFmtId="2" fontId="0" fillId="0" borderId="12" xfId="0" applyNumberFormat="1" applyBorder="1" applyAlignment="1">
      <alignment horizontal="center"/>
    </xf>
    <xf numFmtId="2" fontId="0" fillId="0" borderId="19" xfId="0" applyNumberFormat="1" applyBorder="1" applyAlignment="1">
      <alignment horizontal="center"/>
    </xf>
    <xf numFmtId="2" fontId="0" fillId="0" borderId="20" xfId="0" applyNumberFormat="1" applyBorder="1" applyAlignment="1">
      <alignment horizontal="center"/>
    </xf>
    <xf numFmtId="2" fontId="0" fillId="0" borderId="21" xfId="0" applyNumberFormat="1" applyBorder="1" applyAlignment="1">
      <alignment horizontal="center"/>
    </xf>
    <xf numFmtId="2" fontId="0" fillId="0" borderId="22" xfId="0" applyNumberFormat="1" applyBorder="1" applyAlignment="1">
      <alignment horizontal="center"/>
    </xf>
    <xf numFmtId="1" fontId="0" fillId="0" borderId="0" xfId="1" applyNumberFormat="1" applyFont="1"/>
    <xf numFmtId="9" fontId="0" fillId="0" borderId="0" xfId="1" applyFont="1"/>
    <xf numFmtId="2" fontId="0" fillId="0" borderId="0" xfId="0" applyNumberFormat="1"/>
    <xf numFmtId="165" fontId="0" fillId="0" borderId="0" xfId="0" applyNumberFormat="1"/>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17" xfId="0" applyFill="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0" fillId="3" borderId="25" xfId="0" applyFill="1" applyBorder="1" applyAlignment="1">
      <alignment horizontal="center" vertical="center"/>
    </xf>
    <xf numFmtId="0" fontId="0" fillId="3" borderId="18" xfId="0" applyFill="1" applyBorder="1" applyAlignment="1">
      <alignment horizontal="center" vertical="center"/>
    </xf>
    <xf numFmtId="0" fontId="0" fillId="3" borderId="23" xfId="0" applyFill="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2" borderId="34" xfId="0" applyFill="1" applyBorder="1" applyAlignment="1">
      <alignment horizontal="center"/>
    </xf>
    <xf numFmtId="0" fontId="0" fillId="2" borderId="28" xfId="0" applyFill="1" applyBorder="1" applyAlignment="1">
      <alignment horizont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2" borderId="29"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32" xfId="0" applyFill="1" applyBorder="1" applyAlignment="1">
      <alignment horizontal="center"/>
    </xf>
    <xf numFmtId="0" fontId="0" fillId="2" borderId="33" xfId="0" applyFill="1" applyBorder="1" applyAlignment="1">
      <alignment horizontal="center"/>
    </xf>
    <xf numFmtId="0" fontId="0" fillId="2" borderId="35" xfId="0" applyFill="1" applyBorder="1" applyAlignment="1">
      <alignment horizontal="center"/>
    </xf>
    <xf numFmtId="0" fontId="0" fillId="2" borderId="36" xfId="0" applyFill="1" applyBorder="1" applyAlignment="1">
      <alignment horizontal="center"/>
    </xf>
    <xf numFmtId="0" fontId="0" fillId="2" borderId="31" xfId="0" applyFill="1" applyBorder="1" applyAlignment="1">
      <alignment horizontal="center"/>
    </xf>
    <xf numFmtId="0" fontId="0" fillId="2" borderId="27" xfId="0" applyFill="1" applyBorder="1" applyAlignment="1">
      <alignment horizontal="center"/>
    </xf>
    <xf numFmtId="0" fontId="0" fillId="3" borderId="15" xfId="0" applyFill="1" applyBorder="1" applyAlignment="1">
      <alignment horizontal="center" vertical="center"/>
    </xf>
    <xf numFmtId="0" fontId="0" fillId="3" borderId="20" xfId="0" applyFill="1" applyBorder="1" applyAlignment="1">
      <alignment horizontal="center" vertical="center"/>
    </xf>
    <xf numFmtId="0" fontId="0" fillId="0" borderId="25" xfId="0" applyBorder="1" applyAlignment="1">
      <alignment horizontal="center" vertical="center"/>
    </xf>
    <xf numFmtId="0" fontId="0" fillId="2" borderId="37" xfId="0" applyFill="1" applyBorder="1" applyAlignment="1">
      <alignment horizontal="center"/>
    </xf>
    <xf numFmtId="0" fontId="0" fillId="2" borderId="12" xfId="0" applyFill="1" applyBorder="1" applyAlignment="1">
      <alignment horizontal="center" vertical="center"/>
    </xf>
    <xf numFmtId="0" fontId="0" fillId="2" borderId="19" xfId="0" applyFill="1" applyBorder="1" applyAlignment="1">
      <alignment horizontal="center" vertical="center"/>
    </xf>
    <xf numFmtId="0" fontId="0" fillId="2" borderId="30" xfId="0" applyFill="1" applyBorder="1" applyAlignment="1">
      <alignment horizontal="center" vertical="center"/>
    </xf>
    <xf numFmtId="0" fontId="0" fillId="2" borderId="46" xfId="0" applyFill="1" applyBorder="1" applyAlignment="1">
      <alignment horizontal="center" vertical="center"/>
    </xf>
    <xf numFmtId="0" fontId="0" fillId="2" borderId="55" xfId="0" applyFill="1" applyBorder="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0" fillId="2" borderId="47" xfId="0" applyFill="1" applyBorder="1" applyAlignment="1">
      <alignment horizontal="center"/>
    </xf>
    <xf numFmtId="0" fontId="0" fillId="2" borderId="48" xfId="0" applyFill="1" applyBorder="1" applyAlignment="1">
      <alignment horizontal="center"/>
    </xf>
    <xf numFmtId="0" fontId="0" fillId="2" borderId="49" xfId="0" applyFill="1" applyBorder="1" applyAlignment="1">
      <alignment horizont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13" xfId="0" applyFill="1" applyBorder="1" applyAlignment="1">
      <alignment horizontal="center" wrapText="1"/>
    </xf>
    <xf numFmtId="0" fontId="0" fillId="2" borderId="46" xfId="0" applyFill="1" applyBorder="1" applyAlignment="1">
      <alignment horizontal="center" wrapText="1"/>
    </xf>
    <xf numFmtId="0" fontId="0" fillId="2" borderId="14" xfId="0" applyFill="1" applyBorder="1" applyAlignment="1">
      <alignment horizontal="center" wrapText="1"/>
    </xf>
    <xf numFmtId="49" fontId="3" fillId="2" borderId="7"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cellXfs>
  <cellStyles count="7">
    <cellStyle name="Comma" xfId="6" builtinId="3"/>
    <cellStyle name="Hyperlink" xfId="5" builtinId="8"/>
    <cellStyle name="Normal" xfId="0" builtinId="0"/>
    <cellStyle name="Normal 2" xfId="2" xr:uid="{00000000-0005-0000-0000-000001000000}"/>
    <cellStyle name="Normal 3" xfId="3" xr:uid="{00000000-0005-0000-0000-000002000000}"/>
    <cellStyle name="Percent" xfId="1" builtinId="5"/>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574480374419216E-2"/>
          <c:y val="0.16767681179313759"/>
          <c:w val="0.94440611489097848"/>
          <c:h val="0.70722616685592576"/>
        </c:manualLayout>
      </c:layout>
      <c:barChart>
        <c:barDir val="col"/>
        <c:grouping val="clustered"/>
        <c:varyColors val="0"/>
        <c:ser>
          <c:idx val="0"/>
          <c:order val="0"/>
          <c:tx>
            <c:strRef>
              <c:f>'F1'!$B$33</c:f>
              <c:strCache>
                <c:ptCount val="1"/>
                <c:pt idx="0">
                  <c:v>Spring 2017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'F1'!$A$34:$A$38</c:f>
              <c:strCache>
                <c:ptCount val="5"/>
                <c:pt idx="0">
                  <c:v>All Sectors</c:v>
                </c:pt>
                <c:pt idx="1">
                  <c:v>Public two-year</c:v>
                </c:pt>
                <c:pt idx="2">
                  <c:v>Public four-year</c:v>
                </c:pt>
                <c:pt idx="3">
                  <c:v>Private nonprofit four-year</c:v>
                </c:pt>
                <c:pt idx="4">
                  <c:v>Private for-profit four-year</c:v>
                </c:pt>
              </c:strCache>
            </c:strRef>
          </c:cat>
          <c:val>
            <c:numRef>
              <c:f>'F1'!$B$34:$B$38</c:f>
              <c:numCache>
                <c:formatCode>0.0%</c:formatCode>
                <c:ptCount val="5"/>
                <c:pt idx="0">
                  <c:v>-1.486355276978002E-2</c:v>
                </c:pt>
                <c:pt idx="1">
                  <c:v>-2.5041807779523362E-2</c:v>
                </c:pt>
                <c:pt idx="2">
                  <c:v>2.2968529198850174E-3</c:v>
                </c:pt>
                <c:pt idx="3">
                  <c:v>-1.9788997256282581E-3</c:v>
                </c:pt>
                <c:pt idx="4">
                  <c:v>-0.10086879265790538</c:v>
                </c:pt>
              </c:numCache>
            </c:numRef>
          </c:val>
          <c:extLst>
            <c:ext xmlns:c16="http://schemas.microsoft.com/office/drawing/2014/chart" uri="{C3380CC4-5D6E-409C-BE32-E72D297353CC}">
              <c16:uniqueId val="{00000000-A262-48CF-9D88-FD0BC5846631}"/>
            </c:ext>
          </c:extLst>
        </c:ser>
        <c:ser>
          <c:idx val="1"/>
          <c:order val="1"/>
          <c:tx>
            <c:strRef>
              <c:f>'F1'!$C$33</c:f>
              <c:strCache>
                <c:ptCount val="1"/>
                <c:pt idx="0">
                  <c:v>Spring 2018</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'F1'!$A$34:$A$38</c:f>
              <c:strCache>
                <c:ptCount val="5"/>
                <c:pt idx="0">
                  <c:v>All Sectors</c:v>
                </c:pt>
                <c:pt idx="1">
                  <c:v>Public two-year</c:v>
                </c:pt>
                <c:pt idx="2">
                  <c:v>Public four-year</c:v>
                </c:pt>
                <c:pt idx="3">
                  <c:v>Private nonprofit four-year</c:v>
                </c:pt>
                <c:pt idx="4">
                  <c:v>Private for-profit four-year</c:v>
                </c:pt>
              </c:strCache>
            </c:strRef>
          </c:cat>
          <c:val>
            <c:numRef>
              <c:f>'F1'!$C$34:$C$38</c:f>
              <c:numCache>
                <c:formatCode>0.0%</c:formatCode>
                <c:ptCount val="5"/>
                <c:pt idx="0">
                  <c:v>-1.2999999999999999E-2</c:v>
                </c:pt>
                <c:pt idx="1">
                  <c:v>-0.02</c:v>
                </c:pt>
                <c:pt idx="2">
                  <c:v>-2E-3</c:v>
                </c:pt>
                <c:pt idx="3">
                  <c:v>-4.0000000000000001E-3</c:v>
                </c:pt>
                <c:pt idx="4">
                  <c:v>-6.8000000000000005E-2</c:v>
                </c:pt>
              </c:numCache>
            </c:numRef>
          </c:val>
          <c:extLst>
            <c:ext xmlns:c16="http://schemas.microsoft.com/office/drawing/2014/chart" uri="{C3380CC4-5D6E-409C-BE32-E72D297353CC}">
              <c16:uniqueId val="{00000001-A262-48CF-9D88-FD0BC5846631}"/>
            </c:ext>
          </c:extLst>
        </c:ser>
        <c:ser>
          <c:idx val="2"/>
          <c:order val="2"/>
          <c:tx>
            <c:strRef>
              <c:f>'F1'!$D$33</c:f>
              <c:strCache>
                <c:ptCount val="1"/>
                <c:pt idx="0">
                  <c:v>Spring 2019</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'F1'!$A$34:$A$38</c:f>
              <c:strCache>
                <c:ptCount val="5"/>
                <c:pt idx="0">
                  <c:v>All Sectors</c:v>
                </c:pt>
                <c:pt idx="1">
                  <c:v>Public two-year</c:v>
                </c:pt>
                <c:pt idx="2">
                  <c:v>Public four-year</c:v>
                </c:pt>
                <c:pt idx="3">
                  <c:v>Private nonprofit four-year</c:v>
                </c:pt>
                <c:pt idx="4">
                  <c:v>Private for-profit four-year</c:v>
                </c:pt>
              </c:strCache>
            </c:strRef>
          </c:cat>
          <c:val>
            <c:numRef>
              <c:f>'F1'!$D$34:$D$38</c:f>
              <c:numCache>
                <c:formatCode>0.0%</c:formatCode>
                <c:ptCount val="5"/>
                <c:pt idx="0">
                  <c:v>-1.6660999035539636E-2</c:v>
                </c:pt>
                <c:pt idx="1">
                  <c:v>-3.3588072038689631E-2</c:v>
                </c:pt>
                <c:pt idx="2">
                  <c:v>-8.6937303129126509E-3</c:v>
                </c:pt>
                <c:pt idx="3">
                  <c:v>3.1625807052048316E-2</c:v>
                </c:pt>
                <c:pt idx="4">
                  <c:v>-0.19663933593000626</c:v>
                </c:pt>
              </c:numCache>
            </c:numRef>
          </c:val>
          <c:extLst>
            <c:ext xmlns:c16="http://schemas.microsoft.com/office/drawing/2014/chart" uri="{C3380CC4-5D6E-409C-BE32-E72D297353CC}">
              <c16:uniqueId val="{00000002-A262-48CF-9D88-FD0BC5846631}"/>
            </c:ext>
          </c:extLst>
        </c:ser>
        <c:ser>
          <c:idx val="3"/>
          <c:order val="3"/>
          <c:tx>
            <c:strRef>
              <c:f>'F1'!$E$33</c:f>
              <c:strCache>
                <c:ptCount val="1"/>
                <c:pt idx="0">
                  <c:v>Spring 2020</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'F1'!$A$34:$A$38</c:f>
              <c:strCache>
                <c:ptCount val="5"/>
                <c:pt idx="0">
                  <c:v>All Sectors</c:v>
                </c:pt>
                <c:pt idx="1">
                  <c:v>Public two-year</c:v>
                </c:pt>
                <c:pt idx="2">
                  <c:v>Public four-year</c:v>
                </c:pt>
                <c:pt idx="3">
                  <c:v>Private nonprofit four-year</c:v>
                </c:pt>
                <c:pt idx="4">
                  <c:v>Private for-profit four-year</c:v>
                </c:pt>
              </c:strCache>
            </c:strRef>
          </c:cat>
          <c:val>
            <c:numRef>
              <c:f>'F1'!$E$34:$E$38</c:f>
              <c:numCache>
                <c:formatCode>0.0%</c:formatCode>
                <c:ptCount val="5"/>
                <c:pt idx="0">
                  <c:v>-4.7772458222474778E-3</c:v>
                </c:pt>
                <c:pt idx="1">
                  <c:v>-2.2872500716463406E-2</c:v>
                </c:pt>
                <c:pt idx="2">
                  <c:v>-6.1847853646330719E-3</c:v>
                </c:pt>
                <c:pt idx="3">
                  <c:v>-7.128587853592272E-3</c:v>
                </c:pt>
                <c:pt idx="4">
                  <c:v>-1.9061368405444812E-2</c:v>
                </c:pt>
              </c:numCache>
            </c:numRef>
          </c:val>
          <c:extLst>
            <c:ext xmlns:c16="http://schemas.microsoft.com/office/drawing/2014/chart" uri="{C3380CC4-5D6E-409C-BE32-E72D297353CC}">
              <c16:uniqueId val="{00000003-A262-48CF-9D88-FD0BC5846631}"/>
            </c:ext>
          </c:extLst>
        </c:ser>
        <c:ser>
          <c:idx val="4"/>
          <c:order val="4"/>
          <c:tx>
            <c:strRef>
              <c:f>'F1'!$F$33</c:f>
              <c:strCache>
                <c:ptCount val="1"/>
                <c:pt idx="0">
                  <c:v>Spring 2021</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'F1'!$A$34:$A$38</c:f>
              <c:strCache>
                <c:ptCount val="5"/>
                <c:pt idx="0">
                  <c:v>All Sectors</c:v>
                </c:pt>
                <c:pt idx="1">
                  <c:v>Public two-year</c:v>
                </c:pt>
                <c:pt idx="2">
                  <c:v>Public four-year</c:v>
                </c:pt>
                <c:pt idx="3">
                  <c:v>Private nonprofit four-year</c:v>
                </c:pt>
                <c:pt idx="4">
                  <c:v>Private for-profit four-year</c:v>
                </c:pt>
              </c:strCache>
            </c:strRef>
          </c:cat>
          <c:val>
            <c:numRef>
              <c:f>'F1'!$F$34:$F$38</c:f>
              <c:numCache>
                <c:formatCode>0.0%</c:formatCode>
                <c:ptCount val="5"/>
                <c:pt idx="0">
                  <c:v>-3.4539712063200168E-2</c:v>
                </c:pt>
                <c:pt idx="1">
                  <c:v>-9.5255667970630897E-2</c:v>
                </c:pt>
                <c:pt idx="2">
                  <c:v>-6.0114230816554759E-3</c:v>
                </c:pt>
                <c:pt idx="3">
                  <c:v>-7.5575798960350049E-3</c:v>
                </c:pt>
                <c:pt idx="4">
                  <c:v>-1.4816013537491179E-2</c:v>
                </c:pt>
              </c:numCache>
            </c:numRef>
          </c:val>
          <c:extLst>
            <c:ext xmlns:c16="http://schemas.microsoft.com/office/drawing/2014/chart" uri="{C3380CC4-5D6E-409C-BE32-E72D297353CC}">
              <c16:uniqueId val="{00000004-A262-48CF-9D88-FD0BC5846631}"/>
            </c:ext>
          </c:extLst>
        </c:ser>
        <c:dLbls>
          <c:dLblPos val="outEnd"/>
          <c:showLegendKey val="0"/>
          <c:showVal val="1"/>
          <c:showCatName val="0"/>
          <c:showSerName val="0"/>
          <c:showPercent val="0"/>
          <c:showBubbleSize val="0"/>
        </c:dLbls>
        <c:gapWidth val="444"/>
        <c:overlap val="-23"/>
        <c:axId val="235108224"/>
        <c:axId val="235109760"/>
      </c:barChart>
      <c:catAx>
        <c:axId val="235108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en-US"/>
          </a:p>
        </c:txPr>
        <c:crossAx val="235109760"/>
        <c:crosses val="autoZero"/>
        <c:auto val="1"/>
        <c:lblAlgn val="ctr"/>
        <c:lblOffset val="100"/>
        <c:noMultiLvlLbl val="0"/>
      </c:catAx>
      <c:valAx>
        <c:axId val="235109760"/>
        <c:scaling>
          <c:orientation val="minMax"/>
        </c:scaling>
        <c:delete val="1"/>
        <c:axPos val="l"/>
        <c:numFmt formatCode="0%" sourceLinked="0"/>
        <c:majorTickMark val="none"/>
        <c:minorTickMark val="none"/>
        <c:tickLblPos val="nextTo"/>
        <c:crossAx val="235108224"/>
        <c:crosses val="autoZero"/>
        <c:crossBetween val="between"/>
      </c:valAx>
      <c:spPr>
        <a:noFill/>
        <a:ln>
          <a:noFill/>
        </a:ln>
        <a:effectLst/>
      </c:spPr>
    </c:plotArea>
    <c:legend>
      <c:legendPos val="t"/>
      <c:layout>
        <c:manualLayout>
          <c:xMode val="edge"/>
          <c:yMode val="edge"/>
          <c:x val="0.18906407936871972"/>
          <c:y val="3.5366931918656058E-2"/>
          <c:w val="0.57794392605886413"/>
          <c:h val="9.477258645056635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78" l="0.70000000000000062" r="0.70000000000000062" t="0.750000000000000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403860</xdr:colOff>
      <xdr:row>30</xdr:row>
      <xdr:rowOff>91440</xdr:rowOff>
    </xdr:to>
    <xdr:graphicFrame macro="">
      <xdr:nvGraphicFramePr>
        <xdr:cNvPr id="3" name="Chart 2">
          <a:extLst>
            <a:ext uri="{FF2B5EF4-FFF2-40B4-BE49-F238E27FC236}">
              <a16:creationId xmlns:a16="http://schemas.microsoft.com/office/drawing/2014/main" id="{31D0EBED-8C9C-495D-99EF-778CC03DE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40</xdr:row>
      <xdr:rowOff>15240</xdr:rowOff>
    </xdr:from>
    <xdr:to>
      <xdr:col>7</xdr:col>
      <xdr:colOff>883920</xdr:colOff>
      <xdr:row>45</xdr:row>
      <xdr:rowOff>7620</xdr:rowOff>
    </xdr:to>
    <xdr:sp macro="" textlink="">
      <xdr:nvSpPr>
        <xdr:cNvPr id="2" name="TextBox 1">
          <a:extLst>
            <a:ext uri="{FF2B5EF4-FFF2-40B4-BE49-F238E27FC236}">
              <a16:creationId xmlns:a16="http://schemas.microsoft.com/office/drawing/2014/main" id="{76FE978B-87A8-4D04-93AD-4982C61CF91E}"/>
            </a:ext>
          </a:extLst>
        </xdr:cNvPr>
        <xdr:cNvSpPr txBox="1"/>
      </xdr:nvSpPr>
      <xdr:spPr>
        <a:xfrm>
          <a:off x="0" y="8023860"/>
          <a:ext cx="10492740" cy="90678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9</a:t>
          </a:r>
          <a:r>
            <a:rPr lang="en-US" sz="1100">
              <a:solidFill>
                <a:schemeClr val="dk1"/>
              </a:solidFill>
              <a:effectLst/>
              <a:latin typeface="+mn-lt"/>
              <a:ea typeface="+mn-ea"/>
              <a:cs typeface="+mn-cs"/>
            </a:rPr>
            <a:t> provides college enrollment totals disaggregated by Classification of Instructional Program (CIP) codes. The table excludes the following CIP codes, each of which had total enrollments of less than 5,000: 25 (Library Science), 28 (Military Science, Leadership, and Operational Art), 29 (Military Technologies and Applied Sciences), 32 (Basic Skills and Developmental/Remedial Education), 33 (Citizenship Activities), 34 (Health-Related Knowledge and Skills), 35 (Interpersonal and Social Skills), 36 (Leisure and Recreational Activities), 37 (Personal Awareness and Self-Improvement), 48 (Precision Production), 53 (High School/Secondary Diplomas and Certificates), 60 (Residency Programs).</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39</xdr:row>
      <xdr:rowOff>30480</xdr:rowOff>
    </xdr:from>
    <xdr:to>
      <xdr:col>7</xdr:col>
      <xdr:colOff>883920</xdr:colOff>
      <xdr:row>44</xdr:row>
      <xdr:rowOff>91440</xdr:rowOff>
    </xdr:to>
    <xdr:sp macro="" textlink="">
      <xdr:nvSpPr>
        <xdr:cNvPr id="2" name="TextBox 1">
          <a:extLst>
            <a:ext uri="{FF2B5EF4-FFF2-40B4-BE49-F238E27FC236}">
              <a16:creationId xmlns:a16="http://schemas.microsoft.com/office/drawing/2014/main" id="{98DCB306-379B-42EF-A6CE-F0EB7EDBBD2A}"/>
            </a:ext>
          </a:extLst>
        </xdr:cNvPr>
        <xdr:cNvSpPr txBox="1"/>
      </xdr:nvSpPr>
      <xdr:spPr>
        <a:xfrm>
          <a:off x="0" y="7909560"/>
          <a:ext cx="9669780" cy="97536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10</a:t>
          </a:r>
          <a:r>
            <a:rPr lang="en-US" sz="1100">
              <a:solidFill>
                <a:schemeClr val="dk1"/>
              </a:solidFill>
              <a:effectLst/>
              <a:latin typeface="+mn-lt"/>
              <a:ea typeface="+mn-ea"/>
              <a:cs typeface="+mn-cs"/>
            </a:rPr>
            <a:t> provides college enrollment totals disaggregated by Classification of Instructional Program (CIP) codes. The table excludes the following CIP codes, each of which had total enrollments of less than 5,000: 05 (Area, Ethnic, Cultural, Gender, and Group Studies), 25 (Library Science), 28 (Military Science, Leadership, and Operational Art), 29 (Military Technologies and Applied Sciences), 33 (Citizenship Activities), 34 (Health-Related Knowledge and Skills), 35 (Interpersonal and Social Skills), 36 (Leisure and Recreational Activities), 37 (Personal Awareness and Self-Improvement), 38 (Philosophy and Religious Studies), 39 (Theology and Religious Vocations), 53 (High School/Secondary Diplomas and Certificates), 60 (Residency Programs).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15240</xdr:rowOff>
    </xdr:from>
    <xdr:to>
      <xdr:col>17</xdr:col>
      <xdr:colOff>76200</xdr:colOff>
      <xdr:row>40</xdr:row>
      <xdr:rowOff>160020</xdr:rowOff>
    </xdr:to>
    <xdr:sp macro="" textlink="">
      <xdr:nvSpPr>
        <xdr:cNvPr id="2" name="TextBox 1">
          <a:extLst>
            <a:ext uri="{FF2B5EF4-FFF2-40B4-BE49-F238E27FC236}">
              <a16:creationId xmlns:a16="http://schemas.microsoft.com/office/drawing/2014/main" id="{6AC85CDF-456E-4B29-B760-695FAC0A4C01}"/>
            </a:ext>
          </a:extLst>
        </xdr:cNvPr>
        <xdr:cNvSpPr txBox="1"/>
      </xdr:nvSpPr>
      <xdr:spPr>
        <a:xfrm>
          <a:off x="38100" y="15240"/>
          <a:ext cx="10401300" cy="7459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Methodological Notes</a:t>
          </a:r>
        </a:p>
        <a:p>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National Coverage of the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of fall 2019, institutions actively submitting enrollment data to the Clearinghouse account for 97 percent of all enrollments at Title IV, degree-granting institutions in the U.S. Because Clearinghouse participation grew over the period covered by this report, and because coverage of institutions (i.e., percentage of all institutions participating in the Clearinghouse) is not 100 percent for any individual year, weights were applied by institutional sector and state to better approximate enrollments at all institutions nationally. Using the IPEDS Title IV, degree-granting institutions as the baseline population, weights for each institution type and state were calculated using the inverse of the rate of enrollment coverage for that sector or state in the relevant year. Given the unavailability of fall 2020 IPEDS enrollments at the time of publication, fall 2019 IPEDS enrollments were used as the basis for calculating the fall 2020 Clearinghouse coverage rates, and these rates were applied to estimate the spring 2021 enrollments. For detailed statistics on enrollment coverage, as well as other aspects of Clearinghouse data, view “</a:t>
          </a:r>
          <a:r>
            <a:rPr lang="en-US" sz="1100" u="sng">
              <a:solidFill>
                <a:schemeClr val="dk1"/>
              </a:solidFill>
              <a:effectLst/>
              <a:latin typeface="+mn-lt"/>
              <a:ea typeface="+mn-ea"/>
              <a:cs typeface="+mn-cs"/>
              <a:hlinkClick xmlns:r="http://schemas.openxmlformats.org/officeDocument/2006/relationships" r:id=""/>
            </a:rPr>
            <a:t>Working With Our Data</a:t>
          </a:r>
          <a:r>
            <a:rPr lang="en-US" sz="1100" u="sng">
              <a:solidFill>
                <a:schemeClr val="dk1"/>
              </a:solidFill>
              <a:effectLst/>
              <a:latin typeface="+mn-lt"/>
              <a:ea typeface="+mn-ea"/>
              <a:cs typeface="+mn-cs"/>
            </a:rPr>
            <a:t>.</a:t>
          </a:r>
          <a:r>
            <a:rPr lang="en-US" sz="1100">
              <a:solidFill>
                <a:schemeClr val="dk1"/>
              </a:solidFill>
              <a:effectLst/>
              <a:latin typeface="+mn-lt"/>
              <a:ea typeface="+mn-ea"/>
              <a:cs typeface="+mn-cs"/>
            </a:rPr>
            <a:t>”</a:t>
          </a: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Differences from IPEDS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National Student Clearinghouse data are non-adjudicated, administrative data that come directly from college and university registrars. The data differ from IPEDS survey data in several important ways: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1. Term definition: IPEDS does not conduct a spring enrollment survey, so there are no comparable IPEDS numbers for the spring. For Clearinghouse reporting, institutions provide the start- and end-dates for each enrollment, rather than formally designating fall or spring terms. Spring terms included in the Current Term Enrollment Estimates account for the academic terms that:</a:t>
          </a:r>
        </a:p>
        <a:p>
          <a:r>
            <a:rPr lang="en-US" sz="1100">
              <a:solidFill>
                <a:schemeClr val="dk1"/>
              </a:solidFill>
              <a:effectLst/>
              <a:latin typeface="+mn-lt"/>
              <a:ea typeface="+mn-ea"/>
              <a:cs typeface="+mn-cs"/>
            </a:rPr>
            <a:t>a) began between January 15 and March 31, inclusive or</a:t>
          </a:r>
        </a:p>
        <a:p>
          <a:r>
            <a:rPr lang="en-US" sz="1100">
              <a:solidFill>
                <a:schemeClr val="dk1"/>
              </a:solidFill>
              <a:effectLst/>
              <a:latin typeface="+mn-lt"/>
              <a:ea typeface="+mn-ea"/>
              <a:cs typeface="+mn-cs"/>
            </a:rPr>
            <a:t>b) ended between February 15 and April 30, inclusive or</a:t>
          </a:r>
        </a:p>
        <a:p>
          <a:r>
            <a:rPr lang="en-US" sz="1100">
              <a:solidFill>
                <a:schemeClr val="dk1"/>
              </a:solidFill>
              <a:effectLst/>
              <a:latin typeface="+mn-lt"/>
              <a:ea typeface="+mn-ea"/>
              <a:cs typeface="+mn-cs"/>
            </a:rPr>
            <a:t>c) began before January 15 AND ended after April 30.</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Degree-granting status: When referencing IPEDS enrollment counts, it is important to distinguish counts limited to degree-granting institutions from those that also include non-degree-granting institutions. NCES publishes both of these counts in IPEDS First-Look Reports. The Clearinghouse counts in this report are limited to Title IV, degree-granting institutions.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3. Enrollment status changes: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Institutions submit data to the Clearinghouse throughout a given term, capturing changes in enrollment status from one submission to the next. The counts in this report include all students whose institution submitted at least one enrollment record showing the student enrolled as either full time, three-quarters time, half time, or less than half time during the term. For IPEDS reporting, an institution generally counts a student according to the student’s enrollment status as of the institution’s IPEDS census date.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4. International students: As the Clearinghouse continues to enhance its data collections to better support the needs of the education community, enrollment records for international students are starting to become more complete than in past years. Because this is a recent development, in order to ensure consistent year-to-year comparisons, international students have been excluded from this report. In recent years, IPEDS enrollments in the nonresident alien category have accounted for nearly five percent of all IPEDS enrollments.</a:t>
          </a: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Gender Imputation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Institutions reported student gender to the Clearinghouse for 75 percent of all students included in this report. The gender for an additional 20 percent of the students was imputed using a table of name-gender pairs that the Research Center developed using data publicly available from the Census Bureau and the Social Security Administration as well as the institution-reported data. The imputation used only those pairs in which the name had at least two instances and was associated with a single gender in at least 95 percent of the instances. The imputation is accurate in 99.6 percent of the cases where gender was reported by institutions. A detailed document describing this approach resides on the National Student Clearinghouse Research Center’s “</a:t>
          </a:r>
          <a:r>
            <a:rPr lang="en-US" sz="1100" u="sng">
              <a:solidFill>
                <a:schemeClr val="dk1"/>
              </a:solidFill>
              <a:effectLst/>
              <a:latin typeface="+mn-lt"/>
              <a:ea typeface="+mn-ea"/>
              <a:cs typeface="+mn-cs"/>
              <a:hlinkClick xmlns:r="http://schemas.openxmlformats.org/officeDocument/2006/relationships" r:id=""/>
            </a:rPr>
            <a:t>Working With Our Data</a:t>
          </a:r>
          <a:r>
            <a:rPr lang="en-US" sz="1100">
              <a:solidFill>
                <a:schemeClr val="dk1"/>
              </a:solidFill>
              <a:effectLst/>
              <a:latin typeface="+mn-lt"/>
              <a:ea typeface="+mn-ea"/>
              <a:cs typeface="+mn-cs"/>
            </a:rPr>
            <a:t>” page.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11</xdr:row>
      <xdr:rowOff>30480</xdr:rowOff>
    </xdr:from>
    <xdr:to>
      <xdr:col>6</xdr:col>
      <xdr:colOff>1127760</xdr:colOff>
      <xdr:row>22</xdr:row>
      <xdr:rowOff>0</xdr:rowOff>
    </xdr:to>
    <xdr:sp macro="" textlink="">
      <xdr:nvSpPr>
        <xdr:cNvPr id="2" name="TextBox 1">
          <a:extLst>
            <a:ext uri="{FF2B5EF4-FFF2-40B4-BE49-F238E27FC236}">
              <a16:creationId xmlns:a16="http://schemas.microsoft.com/office/drawing/2014/main" id="{A179B036-DBAF-45B6-B600-B42ACB4D2C35}"/>
            </a:ext>
          </a:extLst>
        </xdr:cNvPr>
        <xdr:cNvSpPr txBox="1"/>
      </xdr:nvSpPr>
      <xdr:spPr>
        <a:xfrm>
          <a:off x="30480" y="2125980"/>
          <a:ext cx="8039100"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1</a:t>
          </a:r>
          <a:r>
            <a:rPr lang="en-US" sz="1100">
              <a:solidFill>
                <a:schemeClr val="dk1"/>
              </a:solidFill>
              <a:effectLst/>
              <a:latin typeface="+mn-lt"/>
              <a:ea typeface="+mn-ea"/>
              <a:cs typeface="+mn-cs"/>
            </a:rPr>
            <a:t> provides counts of spring term enrollments submitted to the Clearinghouse by mid-April of each year. Enrollments represent one student in one institution and thus would count twice a student enrolled simultaneously at two institutions (concurrent enrollment). The unduplicated headcount provides the number of unique students with no double-counting. This figure can be used to determine the percentage of concurrent enrollments in any given year. In each term, fewer than 2 percent of total enrollments can be accounted for by students enrolling in more than one institution.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Institutional classifications for the current term are based on the most recently available IPEDS institutional characteristics at the time of publication. Less-than-two-year institutions have been aggregated with two-year institutions. Private nonprofit two-year and for-profit two-year enrollments are not shown in the table due to small counts (approximately 2% of total enrollments), but enrollments from these sectors are included in the overall totals. Additional notes on data and coverage are included at the end of the report.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xdr:colOff>
      <xdr:row>28</xdr:row>
      <xdr:rowOff>22860</xdr:rowOff>
    </xdr:from>
    <xdr:to>
      <xdr:col>7</xdr:col>
      <xdr:colOff>876300</xdr:colOff>
      <xdr:row>34</xdr:row>
      <xdr:rowOff>53340</xdr:rowOff>
    </xdr:to>
    <xdr:sp macro="" textlink="">
      <xdr:nvSpPr>
        <xdr:cNvPr id="2" name="TextBox 1">
          <a:extLst>
            <a:ext uri="{FF2B5EF4-FFF2-40B4-BE49-F238E27FC236}">
              <a16:creationId xmlns:a16="http://schemas.microsoft.com/office/drawing/2014/main" id="{16648692-B277-4D07-A50F-E67C5C52E856}"/>
            </a:ext>
          </a:extLst>
        </xdr:cNvPr>
        <xdr:cNvSpPr txBox="1"/>
      </xdr:nvSpPr>
      <xdr:spPr>
        <a:xfrm>
          <a:off x="53340" y="5189220"/>
          <a:ext cx="8450580" cy="1127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2</a:t>
          </a:r>
          <a:r>
            <a:rPr lang="en-US" sz="1100">
              <a:solidFill>
                <a:schemeClr val="dk1"/>
              </a:solidFill>
              <a:effectLst/>
              <a:latin typeface="+mn-lt"/>
              <a:ea typeface="+mn-ea"/>
              <a:cs typeface="+mn-cs"/>
            </a:rPr>
            <a:t> provides enrollment counts by program level. The </a:t>
          </a:r>
          <a:r>
            <a:rPr lang="en-US" sz="1100" i="1">
              <a:solidFill>
                <a:schemeClr val="dk1"/>
              </a:solidFill>
              <a:effectLst/>
              <a:latin typeface="+mn-lt"/>
              <a:ea typeface="+mn-ea"/>
              <a:cs typeface="+mn-cs"/>
            </a:rPr>
            <a:t>other</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undergraduate</a:t>
          </a:r>
          <a:r>
            <a:rPr lang="en-US" sz="1100">
              <a:solidFill>
                <a:schemeClr val="dk1"/>
              </a:solidFill>
              <a:effectLst/>
              <a:latin typeface="+mn-lt"/>
              <a:ea typeface="+mn-ea"/>
              <a:cs typeface="+mn-cs"/>
            </a:rPr>
            <a:t> category includes: undergraduate certificate/diploma, teacher preparation and special non-credential programs that have been classified by institutions as undergraduate programs, as well as enrollments that are not part of any structured program. The </a:t>
          </a:r>
          <a:r>
            <a:rPr lang="en-US" sz="1100" i="1">
              <a:solidFill>
                <a:schemeClr val="dk1"/>
              </a:solidFill>
              <a:effectLst/>
              <a:latin typeface="+mn-lt"/>
              <a:ea typeface="+mn-ea"/>
              <a:cs typeface="+mn-cs"/>
            </a:rPr>
            <a:t>graduate/professional</a:t>
          </a:r>
          <a:r>
            <a:rPr lang="en-US" sz="1100">
              <a:solidFill>
                <a:schemeClr val="dk1"/>
              </a:solidFill>
              <a:effectLst/>
              <a:latin typeface="+mn-lt"/>
              <a:ea typeface="+mn-ea"/>
              <a:cs typeface="+mn-cs"/>
            </a:rPr>
            <a:t> category includes: post-baccalaureate certificate, master's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degree, doctoral degree, first-professional degree, graduate/professional certificate, and special non-credential programs that have been specifically classified by institutions as graduate-level programs.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15</xdr:row>
      <xdr:rowOff>22860</xdr:rowOff>
    </xdr:from>
    <xdr:to>
      <xdr:col>8</xdr:col>
      <xdr:colOff>0</xdr:colOff>
      <xdr:row>21</xdr:row>
      <xdr:rowOff>175260</xdr:rowOff>
    </xdr:to>
    <xdr:sp macro="" textlink="">
      <xdr:nvSpPr>
        <xdr:cNvPr id="2" name="TextBox 1">
          <a:extLst>
            <a:ext uri="{FF2B5EF4-FFF2-40B4-BE49-F238E27FC236}">
              <a16:creationId xmlns:a16="http://schemas.microsoft.com/office/drawing/2014/main" id="{2B86EF29-0C86-4679-9B9E-54CFD48C0840}"/>
            </a:ext>
          </a:extLst>
        </xdr:cNvPr>
        <xdr:cNvSpPr txBox="1"/>
      </xdr:nvSpPr>
      <xdr:spPr>
        <a:xfrm>
          <a:off x="45720" y="3261360"/>
          <a:ext cx="7391400" cy="1249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3</a:t>
          </a:r>
          <a:r>
            <a:rPr lang="en-US" sz="1100">
              <a:solidFill>
                <a:schemeClr val="dk1"/>
              </a:solidFill>
              <a:effectLst/>
              <a:latin typeface="+mn-lt"/>
              <a:ea typeface="+mn-ea"/>
              <a:cs typeface="+mn-cs"/>
            </a:rPr>
            <a:t> provides enrollment counts by the enrollment intensity of the student. The part-time category includes enrollments reported to the Clearinghouse as three-quarter time, half-time, and less-than-half-time. Enrollment intensity is defined by the institution and based on the earliest data submitted for a student in any given term. As a result, the intensity generally reflects the student’s intended workload at the beginning of the term. Less-than-two-year institutions have been aggregated with two-year institutions. Private nonprofit two-year and for-profit two-year enrollments are not shown in the table due to small counts (approximately 2% of total enrollments), but enrollments from these sectors are included in the overall totals. </a:t>
          </a:r>
        </a:p>
        <a:p>
          <a:br>
            <a:rPr lang="en-US" sz="1100">
              <a:solidFill>
                <a:schemeClr val="dk1"/>
              </a:solidFill>
              <a:effectLst/>
              <a:latin typeface="+mn-lt"/>
              <a:ea typeface="+mn-ea"/>
              <a:cs typeface="+mn-cs"/>
            </a:rPr>
          </a:br>
          <a:r>
            <a:rPr lang="en-US" sz="1100">
              <a:solidFill>
                <a:schemeClr val="dk1"/>
              </a:solidFill>
              <a:effectLst/>
              <a:latin typeface="+mn-lt"/>
              <a:ea typeface="+mn-ea"/>
              <a:cs typeface="+mn-cs"/>
            </a:rPr>
            <a:t> </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xdr:colOff>
      <xdr:row>20</xdr:row>
      <xdr:rowOff>0</xdr:rowOff>
    </xdr:from>
    <xdr:to>
      <xdr:col>7</xdr:col>
      <xdr:colOff>975360</xdr:colOff>
      <xdr:row>26</xdr:row>
      <xdr:rowOff>76200</xdr:rowOff>
    </xdr:to>
    <xdr:sp macro="" textlink="">
      <xdr:nvSpPr>
        <xdr:cNvPr id="2" name="TextBox 1">
          <a:extLst>
            <a:ext uri="{FF2B5EF4-FFF2-40B4-BE49-F238E27FC236}">
              <a16:creationId xmlns:a16="http://schemas.microsoft.com/office/drawing/2014/main" id="{3AC640C3-01CD-474E-BC6D-F1D4A841F298}"/>
            </a:ext>
          </a:extLst>
        </xdr:cNvPr>
        <xdr:cNvSpPr txBox="1"/>
      </xdr:nvSpPr>
      <xdr:spPr>
        <a:xfrm>
          <a:off x="7620" y="4145280"/>
          <a:ext cx="8008620" cy="1173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4</a:t>
          </a:r>
          <a:r>
            <a:rPr lang="en-US" sz="1100">
              <a:solidFill>
                <a:schemeClr val="dk1"/>
              </a:solidFill>
              <a:effectLst/>
              <a:latin typeface="+mn-lt"/>
              <a:ea typeface="+mn-ea"/>
              <a:cs typeface="+mn-cs"/>
            </a:rPr>
            <a:t> includes all spring enrollments reported to the Clearinghouse, including students enrolled in non-credential programs. Student age is calculated as of the first day of the term (a date specific to the institution). Less-than-two-year institutions have been aggregated with two-year institutions. Private nonprofit two-year and for-profit two-year enrollments are not shown in the table due to small counts (approximately 2% of total enrollments), but enrollments from these sectors are included in the overall totals. Additional notes on data and coverage are included at the end of this report.</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16</xdr:row>
      <xdr:rowOff>7620</xdr:rowOff>
    </xdr:from>
    <xdr:to>
      <xdr:col>12</xdr:col>
      <xdr:colOff>9525</xdr:colOff>
      <xdr:row>20</xdr:row>
      <xdr:rowOff>161925</xdr:rowOff>
    </xdr:to>
    <xdr:sp macro="" textlink="">
      <xdr:nvSpPr>
        <xdr:cNvPr id="2" name="TextBox 1">
          <a:extLst>
            <a:ext uri="{FF2B5EF4-FFF2-40B4-BE49-F238E27FC236}">
              <a16:creationId xmlns:a16="http://schemas.microsoft.com/office/drawing/2014/main" id="{CDA8BE22-3D6A-4A05-BCA8-57C795F1274D}"/>
            </a:ext>
          </a:extLst>
        </xdr:cNvPr>
        <xdr:cNvSpPr txBox="1"/>
      </xdr:nvSpPr>
      <xdr:spPr>
        <a:xfrm>
          <a:off x="22860" y="3276600"/>
          <a:ext cx="975550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5</a:t>
          </a:r>
          <a:r>
            <a:rPr lang="en-US" sz="1100">
              <a:solidFill>
                <a:schemeClr val="dk1"/>
              </a:solidFill>
              <a:effectLst/>
              <a:latin typeface="+mn-lt"/>
              <a:ea typeface="+mn-ea"/>
              <a:cs typeface="+mn-cs"/>
            </a:rPr>
            <a:t> provides the average age of students by program level, sector, and enrollment intensity. Dual enrollees (under</a:t>
          </a:r>
          <a:r>
            <a:rPr lang="en-US" sz="1100" baseline="0">
              <a:solidFill>
                <a:schemeClr val="dk1"/>
              </a:solidFill>
              <a:effectLst/>
              <a:latin typeface="+mn-lt"/>
              <a:ea typeface="+mn-ea"/>
              <a:cs typeface="+mn-cs"/>
            </a:rPr>
            <a:t> age 18) are included. A </a:t>
          </a:r>
          <a:r>
            <a:rPr lang="en-US" sz="1100">
              <a:solidFill>
                <a:schemeClr val="dk1"/>
              </a:solidFill>
              <a:effectLst/>
              <a:latin typeface="+mn-lt"/>
              <a:ea typeface="+mn-ea"/>
              <a:cs typeface="+mn-cs"/>
            </a:rPr>
            <a:t>student’s age is determined as of the first day of his or her enrollment in the current term. The first date of enrollment can vary depending on the academic term used by the institution. The part-time category includes enrollments reported to the Clearinghouse as three-quarter time, half-time, and less-than-half-time. Enrollment intensity is defined by the institution and based on the earliest data submitted for a student in any given term.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15</xdr:row>
      <xdr:rowOff>0</xdr:rowOff>
    </xdr:from>
    <xdr:to>
      <xdr:col>6</xdr:col>
      <xdr:colOff>0</xdr:colOff>
      <xdr:row>21</xdr:row>
      <xdr:rowOff>53340</xdr:rowOff>
    </xdr:to>
    <xdr:sp macro="" textlink="">
      <xdr:nvSpPr>
        <xdr:cNvPr id="2" name="TextBox 1">
          <a:extLst>
            <a:ext uri="{FF2B5EF4-FFF2-40B4-BE49-F238E27FC236}">
              <a16:creationId xmlns:a16="http://schemas.microsoft.com/office/drawing/2014/main" id="{4D22DB72-C4EA-4BA4-A57B-0A6DCAEEB8B9}"/>
            </a:ext>
          </a:extLst>
        </xdr:cNvPr>
        <xdr:cNvSpPr txBox="1"/>
      </xdr:nvSpPr>
      <xdr:spPr>
        <a:xfrm>
          <a:off x="0" y="3070860"/>
          <a:ext cx="6438900" cy="1150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6</a:t>
          </a:r>
          <a:r>
            <a:rPr lang="en-US" sz="1100">
              <a:solidFill>
                <a:schemeClr val="dk1"/>
              </a:solidFill>
              <a:effectLst/>
              <a:latin typeface="+mn-lt"/>
              <a:ea typeface="+mn-ea"/>
              <a:cs typeface="+mn-cs"/>
            </a:rPr>
            <a:t> provides the median and average ages of students by program level, sector, and gender. Dual enrollees (under age 18) are included. The average age of students has barely</a:t>
          </a:r>
          <a:r>
            <a:rPr lang="en-US" sz="1100" baseline="0">
              <a:solidFill>
                <a:schemeClr val="dk1"/>
              </a:solidFill>
              <a:effectLst/>
              <a:latin typeface="+mn-lt"/>
              <a:ea typeface="+mn-ea"/>
              <a:cs typeface="+mn-cs"/>
            </a:rPr>
            <a:t> changed </a:t>
          </a:r>
          <a:r>
            <a:rPr lang="en-US" sz="1100">
              <a:solidFill>
                <a:schemeClr val="dk1"/>
              </a:solidFill>
              <a:effectLst/>
              <a:latin typeface="+mn-lt"/>
              <a:ea typeface="+mn-ea"/>
              <a:cs typeface="+mn-cs"/>
            </a:rPr>
            <a:t>since last spring (spring 2020 data not shown here). A student’s age is determined as of the first day of his or her enrollment in the current term. The first date of enrollment can vary depending on the academic term used by the institution. Additional notes on data, coverage, and imputation of gender are included at the end of the report.</a:t>
          </a:r>
        </a:p>
        <a:p>
          <a:r>
            <a:rPr lang="en-US" sz="1100">
              <a:solidFill>
                <a:schemeClr val="dk1"/>
              </a:solidFill>
              <a:effectLst/>
              <a:latin typeface="+mn-lt"/>
              <a:ea typeface="+mn-ea"/>
              <a:cs typeface="+mn-cs"/>
            </a:rPr>
            <a:t> </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30480</xdr:colOff>
      <xdr:row>15</xdr:row>
      <xdr:rowOff>45720</xdr:rowOff>
    </xdr:from>
    <xdr:to>
      <xdr:col>7</xdr:col>
      <xdr:colOff>1043940</xdr:colOff>
      <xdr:row>20</xdr:row>
      <xdr:rowOff>175260</xdr:rowOff>
    </xdr:to>
    <xdr:sp macro="" textlink="">
      <xdr:nvSpPr>
        <xdr:cNvPr id="2" name="TextBox 1">
          <a:extLst>
            <a:ext uri="{FF2B5EF4-FFF2-40B4-BE49-F238E27FC236}">
              <a16:creationId xmlns:a16="http://schemas.microsoft.com/office/drawing/2014/main" id="{D4F250C2-7565-484D-B889-18679D7425AC}"/>
            </a:ext>
          </a:extLst>
        </xdr:cNvPr>
        <xdr:cNvSpPr txBox="1"/>
      </xdr:nvSpPr>
      <xdr:spPr>
        <a:xfrm>
          <a:off x="30480" y="2735580"/>
          <a:ext cx="842010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7</a:t>
          </a:r>
          <a:r>
            <a:rPr lang="en-US" sz="1100">
              <a:solidFill>
                <a:schemeClr val="dk1"/>
              </a:solidFill>
              <a:effectLst/>
              <a:latin typeface="+mn-lt"/>
              <a:ea typeface="+mn-ea"/>
              <a:cs typeface="+mn-cs"/>
            </a:rPr>
            <a:t> provides enrollment counts by gender. Institutions reported student gender to the Clearinghouse for 75 percent of all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students. Gender was </a:t>
          </a:r>
          <a:r>
            <a:rPr lang="en-US" sz="1100" baseline="0">
              <a:solidFill>
                <a:schemeClr val="dk1"/>
              </a:solidFill>
              <a:effectLst/>
              <a:latin typeface="+mn-lt"/>
              <a:ea typeface="+mn-ea"/>
              <a:cs typeface="+mn-cs"/>
            </a:rPr>
            <a:t>imputed </a:t>
          </a:r>
          <a:r>
            <a:rPr lang="en-US" sz="1100">
              <a:solidFill>
                <a:schemeClr val="dk1"/>
              </a:solidFill>
              <a:effectLst/>
              <a:latin typeface="+mn-lt"/>
              <a:ea typeface="+mn-ea"/>
              <a:cs typeface="+mn-cs"/>
            </a:rPr>
            <a:t>for an additional 20 percent</a:t>
          </a:r>
          <a:r>
            <a:rPr lang="en-US" sz="1100" baseline="0">
              <a:solidFill>
                <a:schemeClr val="dk1"/>
              </a:solidFill>
              <a:effectLst/>
              <a:latin typeface="+mn-lt"/>
              <a:ea typeface="+mn-ea"/>
              <a:cs typeface="+mn-cs"/>
            </a:rPr>
            <a:t> of the students, based on </a:t>
          </a:r>
          <a:r>
            <a:rPr lang="en-US" sz="1100">
              <a:solidFill>
                <a:schemeClr val="dk1"/>
              </a:solidFill>
              <a:effectLst/>
              <a:latin typeface="+mn-lt"/>
              <a:ea typeface="+mn-ea"/>
              <a:cs typeface="+mn-cs"/>
            </a:rPr>
            <a:t>first name for all other students. Less-than-two-year institutions have been aggregated with two-year institutions. Private nonprofit two-year and for-profit two-year enrollments are not shown in the table due to small counts (approximately 2% of total enrollments), but enrollments from these sectors are included in the overall totals. Additional notes on data, coverage, and imputation of gender are included in the report.</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xdr:colOff>
      <xdr:row>57</xdr:row>
      <xdr:rowOff>45720</xdr:rowOff>
    </xdr:from>
    <xdr:to>
      <xdr:col>12</xdr:col>
      <xdr:colOff>388620</xdr:colOff>
      <xdr:row>64</xdr:row>
      <xdr:rowOff>60960</xdr:rowOff>
    </xdr:to>
    <xdr:sp macro="" textlink="">
      <xdr:nvSpPr>
        <xdr:cNvPr id="3" name="TextBox 2">
          <a:extLst>
            <a:ext uri="{FF2B5EF4-FFF2-40B4-BE49-F238E27FC236}">
              <a16:creationId xmlns:a16="http://schemas.microsoft.com/office/drawing/2014/main" id="{44BC70A6-A4BD-4681-9342-BA618C6A2D4E}"/>
            </a:ext>
          </a:extLst>
        </xdr:cNvPr>
        <xdr:cNvSpPr txBox="1"/>
      </xdr:nvSpPr>
      <xdr:spPr>
        <a:xfrm>
          <a:off x="15240" y="10515600"/>
          <a:ext cx="8694420" cy="129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8a</a:t>
          </a:r>
          <a:r>
            <a:rPr lang="en-US" sz="1100">
              <a:solidFill>
                <a:schemeClr val="dk1"/>
              </a:solidFill>
              <a:effectLst/>
              <a:latin typeface="+mn-lt"/>
              <a:ea typeface="+mn-ea"/>
              <a:cs typeface="+mn-cs"/>
            </a:rPr>
            <a:t> provides enrollment counts by the state where the institution is located. Institutions that span multiple states have been included in a separate line called “multi-state institutions.” Enrollments for these institutions are not included in any other state enrollments. </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8b </a:t>
          </a:r>
          <a:r>
            <a:rPr lang="en-US" sz="1100" b="0" i="0">
              <a:solidFill>
                <a:schemeClr val="dk1"/>
              </a:solidFill>
              <a:effectLst/>
              <a:latin typeface="+mn-lt"/>
              <a:ea typeface="+mn-ea"/>
              <a:cs typeface="+mn-cs"/>
            </a:rPr>
            <a:t>focuses</a:t>
          </a:r>
          <a:r>
            <a:rPr lang="en-US" sz="1100" b="0" i="0" baseline="0">
              <a:solidFill>
                <a:schemeClr val="dk1"/>
              </a:solidFill>
              <a:effectLst/>
              <a:latin typeface="+mn-lt"/>
              <a:ea typeface="+mn-ea"/>
              <a:cs typeface="+mn-cs"/>
            </a:rPr>
            <a:t> on </a:t>
          </a:r>
          <a:r>
            <a:rPr lang="en-US" sz="1100" b="0" i="0">
              <a:solidFill>
                <a:schemeClr val="dk1"/>
              </a:solidFill>
              <a:effectLst/>
              <a:latin typeface="+mn-lt"/>
              <a:ea typeface="+mn-ea"/>
              <a:cs typeface="+mn-cs"/>
            </a:rPr>
            <a:t>public two-year</a:t>
          </a:r>
          <a:r>
            <a:rPr lang="en-US" sz="1100" b="0" i="0" baseline="0">
              <a:solidFill>
                <a:schemeClr val="dk1"/>
              </a:solidFill>
              <a:effectLst/>
              <a:latin typeface="+mn-lt"/>
              <a:ea typeface="+mn-ea"/>
              <a:cs typeface="+mn-cs"/>
            </a:rPr>
            <a:t> and four-year institutions and private nonprofit four-year institutions, </a:t>
          </a:r>
          <a:r>
            <a:rPr lang="en-US" sz="1100" b="0" i="0">
              <a:solidFill>
                <a:schemeClr val="dk1"/>
              </a:solidFill>
              <a:effectLst/>
              <a:latin typeface="+mn-lt"/>
              <a:ea typeface="+mn-ea"/>
              <a:cs typeface="+mn-cs"/>
            </a:rPr>
            <a:t>where</a:t>
          </a:r>
          <a:r>
            <a:rPr lang="en-US" sz="1100" b="0" i="0" baseline="0">
              <a:solidFill>
                <a:schemeClr val="dk1"/>
              </a:solidFill>
              <a:effectLst/>
              <a:latin typeface="+mn-lt"/>
              <a:ea typeface="+mn-ea"/>
              <a:cs typeface="+mn-cs"/>
            </a:rPr>
            <a:t> data were reported by at least three institutions in the given sector; " - " indicates that data are suppressed because this threshold was not met (including sectors with no institutions). Other institutional sectors are not shown due to the year-over-year variability or small enrollment sizes but are included in state total enrollments.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workbookViewId="0">
      <selection activeCell="P15" sqref="P15"/>
    </sheetView>
  </sheetViews>
  <sheetFormatPr defaultRowHeight="14.4" x14ac:dyDescent="0.3"/>
  <cols>
    <col min="1" max="1" width="23.6640625" customWidth="1"/>
    <col min="2" max="6" width="11" bestFit="1" customWidth="1"/>
  </cols>
  <sheetData>
    <row r="1" spans="1:1" ht="29.25" customHeight="1" x14ac:dyDescent="0.3">
      <c r="A1" s="10" t="s">
        <v>188</v>
      </c>
    </row>
    <row r="4" spans="1:1" x14ac:dyDescent="0.3">
      <c r="A4" s="3"/>
    </row>
    <row r="5" spans="1:1" x14ac:dyDescent="0.3">
      <c r="A5" s="3"/>
    </row>
    <row r="6" spans="1:1" x14ac:dyDescent="0.3">
      <c r="A6" s="3"/>
    </row>
    <row r="7" spans="1:1" x14ac:dyDescent="0.3">
      <c r="A7" s="3"/>
    </row>
    <row r="8" spans="1:1" x14ac:dyDescent="0.3">
      <c r="A8" s="3"/>
    </row>
    <row r="9" spans="1:1" x14ac:dyDescent="0.3">
      <c r="A9" s="3"/>
    </row>
    <row r="32" ht="15" customHeight="1" x14ac:dyDescent="0.3"/>
    <row r="33" spans="1:12" x14ac:dyDescent="0.3">
      <c r="B33" t="s">
        <v>152</v>
      </c>
      <c r="C33" t="s">
        <v>153</v>
      </c>
      <c r="D33" t="s">
        <v>154</v>
      </c>
      <c r="E33" t="s">
        <v>155</v>
      </c>
      <c r="F33" t="s">
        <v>167</v>
      </c>
    </row>
    <row r="34" spans="1:12" x14ac:dyDescent="0.3">
      <c r="A34" t="s">
        <v>35</v>
      </c>
      <c r="B34" s="3">
        <v>-1.486355276978002E-2</v>
      </c>
      <c r="C34" s="3">
        <v>-1.2999999999999999E-2</v>
      </c>
      <c r="D34" s="4">
        <v>-1.6660999035539636E-2</v>
      </c>
      <c r="E34" s="3">
        <v>-4.7772458222474778E-3</v>
      </c>
      <c r="F34" s="7">
        <v>-3.4539712063200168E-2</v>
      </c>
    </row>
    <row r="35" spans="1:12" x14ac:dyDescent="0.3">
      <c r="A35" t="s">
        <v>162</v>
      </c>
      <c r="B35" s="4">
        <v>-2.5041807779523362E-2</v>
      </c>
      <c r="C35" s="3">
        <v>-0.02</v>
      </c>
      <c r="D35" s="4">
        <v>-3.3588072038689631E-2</v>
      </c>
      <c r="E35" s="3">
        <v>-2.2872500716463406E-2</v>
      </c>
      <c r="F35" s="7">
        <v>-9.5255667970630897E-2</v>
      </c>
      <c r="H35" s="4"/>
      <c r="I35" s="3"/>
      <c r="J35" s="4"/>
      <c r="K35" s="3"/>
      <c r="L35" s="7"/>
    </row>
    <row r="36" spans="1:12" x14ac:dyDescent="0.3">
      <c r="A36" t="s">
        <v>163</v>
      </c>
      <c r="B36" s="4">
        <v>2.2968529198850174E-3</v>
      </c>
      <c r="C36" s="3">
        <v>-2E-3</v>
      </c>
      <c r="D36" s="4">
        <v>-8.6937303129126509E-3</v>
      </c>
      <c r="E36" s="4">
        <v>-6.1847853646330719E-3</v>
      </c>
      <c r="F36" s="7">
        <v>-6.0114230816554759E-3</v>
      </c>
      <c r="H36" s="4"/>
      <c r="I36" s="3"/>
      <c r="J36" s="4"/>
      <c r="K36" s="4"/>
      <c r="L36" s="7"/>
    </row>
    <row r="37" spans="1:12" x14ac:dyDescent="0.3">
      <c r="A37" t="s">
        <v>164</v>
      </c>
      <c r="B37" s="4">
        <v>-1.9788997256282581E-3</v>
      </c>
      <c r="C37" s="3">
        <v>-4.0000000000000001E-3</v>
      </c>
      <c r="D37" s="4">
        <v>3.1625807052048316E-2</v>
      </c>
      <c r="E37" s="4">
        <v>-7.128587853592272E-3</v>
      </c>
      <c r="F37" s="7">
        <v>-7.5575798960350049E-3</v>
      </c>
      <c r="H37" s="4"/>
      <c r="I37" s="3"/>
      <c r="J37" s="4"/>
      <c r="K37" s="4"/>
      <c r="L37" s="7"/>
    </row>
    <row r="38" spans="1:12" x14ac:dyDescent="0.3">
      <c r="A38" t="s">
        <v>165</v>
      </c>
      <c r="B38" s="4">
        <v>-0.10086879265790538</v>
      </c>
      <c r="C38" s="3">
        <v>-6.8000000000000005E-2</v>
      </c>
      <c r="D38" s="4">
        <v>-0.19663933593000626</v>
      </c>
      <c r="E38" s="3">
        <v>-1.9061368405444812E-2</v>
      </c>
      <c r="F38" s="7">
        <v>-1.4816013537491179E-2</v>
      </c>
      <c r="H38" s="4"/>
      <c r="I38" s="3"/>
      <c r="J38" s="4"/>
      <c r="K38" s="3"/>
      <c r="L38" s="7"/>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58"/>
  <sheetViews>
    <sheetView workbookViewId="0">
      <selection activeCell="AC20" sqref="AC20"/>
    </sheetView>
  </sheetViews>
  <sheetFormatPr defaultColWidth="9.109375" defaultRowHeight="14.4" x14ac:dyDescent="0.3"/>
  <cols>
    <col min="1" max="1" width="21" style="5" customWidth="1"/>
    <col min="2" max="3" width="10.33203125" customWidth="1"/>
    <col min="4" max="7" width="10.33203125" style="5" customWidth="1"/>
    <col min="8" max="8" width="2.88671875" style="5" customWidth="1"/>
    <col min="9" max="9" width="3" style="5" customWidth="1"/>
    <col min="10" max="10" width="14.77734375" style="5" customWidth="1"/>
    <col min="11" max="28" width="10.33203125" style="5" customWidth="1"/>
    <col min="29" max="16384" width="9.109375" style="5"/>
  </cols>
  <sheetData>
    <row r="1" spans="1:28" x14ac:dyDescent="0.3">
      <c r="A1" s="77" t="s">
        <v>166</v>
      </c>
    </row>
    <row r="2" spans="1:28" x14ac:dyDescent="0.3">
      <c r="A2" s="77"/>
    </row>
    <row r="3" spans="1:28" ht="18" x14ac:dyDescent="0.35">
      <c r="A3" s="65" t="s">
        <v>178</v>
      </c>
      <c r="J3" s="11" t="s">
        <v>180</v>
      </c>
    </row>
    <row r="4" spans="1:28" x14ac:dyDescent="0.3">
      <c r="A4" s="241" t="s">
        <v>42</v>
      </c>
      <c r="B4" s="247" t="s">
        <v>1</v>
      </c>
      <c r="C4" s="248"/>
      <c r="D4" s="249"/>
      <c r="E4" s="248" t="s">
        <v>179</v>
      </c>
      <c r="F4" s="248"/>
      <c r="G4" s="249"/>
      <c r="H4" s="182"/>
      <c r="J4" s="253" t="s">
        <v>181</v>
      </c>
      <c r="K4" s="244" t="s">
        <v>1</v>
      </c>
      <c r="L4" s="245"/>
      <c r="M4" s="245"/>
      <c r="N4" s="245"/>
      <c r="O4" s="245"/>
      <c r="P4" s="245"/>
      <c r="Q4" s="245"/>
      <c r="R4" s="245"/>
      <c r="S4" s="245"/>
      <c r="T4" s="244" t="s">
        <v>179</v>
      </c>
      <c r="U4" s="245"/>
      <c r="V4" s="245"/>
      <c r="W4" s="245"/>
      <c r="X4" s="245"/>
      <c r="Y4" s="245"/>
      <c r="Z4" s="245"/>
      <c r="AA4" s="245"/>
      <c r="AB4" s="246"/>
    </row>
    <row r="5" spans="1:28" x14ac:dyDescent="0.3">
      <c r="A5" s="242"/>
      <c r="B5" s="250"/>
      <c r="C5" s="251"/>
      <c r="D5" s="252"/>
      <c r="E5" s="251"/>
      <c r="F5" s="251"/>
      <c r="G5" s="252"/>
      <c r="H5" s="182"/>
      <c r="J5" s="254"/>
      <c r="K5" s="244" t="s">
        <v>196</v>
      </c>
      <c r="L5" s="245"/>
      <c r="M5" s="246"/>
      <c r="N5" s="244" t="s">
        <v>197</v>
      </c>
      <c r="O5" s="245"/>
      <c r="P5" s="246"/>
      <c r="Q5" s="244" t="s">
        <v>198</v>
      </c>
      <c r="R5" s="245"/>
      <c r="S5" s="246"/>
      <c r="T5" s="244" t="s">
        <v>196</v>
      </c>
      <c r="U5" s="245"/>
      <c r="V5" s="246"/>
      <c r="W5" s="244" t="s">
        <v>197</v>
      </c>
      <c r="X5" s="245"/>
      <c r="Y5" s="246"/>
      <c r="Z5" s="244" t="s">
        <v>198</v>
      </c>
      <c r="AA5" s="245"/>
      <c r="AB5" s="246"/>
    </row>
    <row r="6" spans="1:28" x14ac:dyDescent="0.3">
      <c r="A6" s="243"/>
      <c r="B6" s="126" t="s">
        <v>167</v>
      </c>
      <c r="C6" s="126" t="s">
        <v>155</v>
      </c>
      <c r="D6" s="126" t="s">
        <v>154</v>
      </c>
      <c r="E6" s="126" t="s">
        <v>167</v>
      </c>
      <c r="F6" s="126" t="s">
        <v>155</v>
      </c>
      <c r="G6" s="126" t="s">
        <v>154</v>
      </c>
      <c r="H6" s="183"/>
      <c r="J6" s="255"/>
      <c r="K6" s="103" t="s">
        <v>167</v>
      </c>
      <c r="L6" s="103" t="s">
        <v>155</v>
      </c>
      <c r="M6" s="103" t="s">
        <v>154</v>
      </c>
      <c r="N6" s="103" t="s">
        <v>167</v>
      </c>
      <c r="O6" s="103" t="s">
        <v>155</v>
      </c>
      <c r="P6" s="103" t="s">
        <v>154</v>
      </c>
      <c r="Q6" s="103" t="s">
        <v>167</v>
      </c>
      <c r="R6" s="103" t="s">
        <v>155</v>
      </c>
      <c r="S6" s="103" t="s">
        <v>154</v>
      </c>
      <c r="T6" s="103" t="s">
        <v>167</v>
      </c>
      <c r="U6" s="103" t="s">
        <v>155</v>
      </c>
      <c r="V6" s="103" t="s">
        <v>154</v>
      </c>
      <c r="W6" s="103" t="s">
        <v>167</v>
      </c>
      <c r="X6" s="103" t="s">
        <v>155</v>
      </c>
      <c r="Y6" s="103" t="s">
        <v>154</v>
      </c>
      <c r="Z6" s="103" t="s">
        <v>167</v>
      </c>
      <c r="AA6" s="103" t="s">
        <v>155</v>
      </c>
      <c r="AB6" s="103" t="s">
        <v>154</v>
      </c>
    </row>
    <row r="7" spans="1:28" x14ac:dyDescent="0.3">
      <c r="A7" s="81" t="s">
        <v>44</v>
      </c>
      <c r="B7" s="140">
        <v>257787.36589291823</v>
      </c>
      <c r="C7" s="141">
        <v>268809.49677694601</v>
      </c>
      <c r="D7" s="142">
        <v>270491.95171026158</v>
      </c>
      <c r="E7" s="93">
        <v>-4.1003502540588377E-2</v>
      </c>
      <c r="F7" s="83">
        <v>-6.2199814917884844E-3</v>
      </c>
      <c r="G7" s="84">
        <v>-5.0577977089474313E-3</v>
      </c>
      <c r="H7" s="82"/>
      <c r="J7" s="89" t="s">
        <v>44</v>
      </c>
      <c r="K7" s="130">
        <v>60214.956889046698</v>
      </c>
      <c r="L7" s="130">
        <v>68649.374813079994</v>
      </c>
      <c r="M7" s="130">
        <v>71380.503775431484</v>
      </c>
      <c r="N7" s="131">
        <v>156680.99090818668</v>
      </c>
      <c r="O7" s="132">
        <v>156720.687477659</v>
      </c>
      <c r="P7" s="133">
        <v>155077.94764091598</v>
      </c>
      <c r="Q7" s="130">
        <v>20853.40229818254</v>
      </c>
      <c r="R7" s="130">
        <v>22052.201922582615</v>
      </c>
      <c r="S7" s="130">
        <v>21902.075556599735</v>
      </c>
      <c r="T7" s="93">
        <v>-0.12286226854940352</v>
      </c>
      <c r="U7" s="94">
        <v>-3.8261553476055976E-2</v>
      </c>
      <c r="V7" s="95">
        <v>7.7862431331294779E-3</v>
      </c>
      <c r="W7" s="93">
        <v>-2.5329501874460369E-4</v>
      </c>
      <c r="X7" s="94">
        <v>1.0592994437524927E-2</v>
      </c>
      <c r="Y7" s="95">
        <v>1.0109958173254441E-4</v>
      </c>
      <c r="Z7" s="93">
        <v>-5.4361901301676396E-2</v>
      </c>
      <c r="AA7" s="94">
        <v>6.8544355805422175E-3</v>
      </c>
      <c r="AB7" s="95">
        <v>-9.5000522274467647E-3</v>
      </c>
    </row>
    <row r="8" spans="1:28" x14ac:dyDescent="0.3">
      <c r="A8" s="81" t="s">
        <v>45</v>
      </c>
      <c r="B8" s="143">
        <v>20364.527103294397</v>
      </c>
      <c r="C8" s="144">
        <v>20642.675678899446</v>
      </c>
      <c r="D8" s="145">
        <v>22887.755102040817</v>
      </c>
      <c r="E8" s="96">
        <v>-1.3474443910842848E-2</v>
      </c>
      <c r="F8" s="82">
        <v>-9.8090853084197183E-2</v>
      </c>
      <c r="G8" s="85">
        <v>-5.246304690371284E-2</v>
      </c>
      <c r="H8" s="82"/>
      <c r="J8" s="90" t="s">
        <v>45</v>
      </c>
      <c r="K8" s="108" t="s">
        <v>191</v>
      </c>
      <c r="L8" s="108" t="s">
        <v>191</v>
      </c>
      <c r="M8" s="108" t="s">
        <v>191</v>
      </c>
      <c r="N8" s="134">
        <v>19844.814924542508</v>
      </c>
      <c r="O8" s="135">
        <v>20054.751500093917</v>
      </c>
      <c r="P8" s="136">
        <v>22345.612881130302</v>
      </c>
      <c r="Q8" s="109" t="s">
        <v>191</v>
      </c>
      <c r="R8" s="110" t="s">
        <v>191</v>
      </c>
      <c r="S8" s="110" t="s">
        <v>191</v>
      </c>
      <c r="T8" s="109" t="s">
        <v>191</v>
      </c>
      <c r="U8" s="114" t="s">
        <v>191</v>
      </c>
      <c r="V8" s="115" t="s">
        <v>191</v>
      </c>
      <c r="W8" s="96">
        <v>-1.0468171373274049E-2</v>
      </c>
      <c r="X8" s="97">
        <v>-0.10251951437728957</v>
      </c>
      <c r="Y8" s="98">
        <v>-5.5466646471136971E-2</v>
      </c>
      <c r="Z8" s="109" t="s">
        <v>191</v>
      </c>
      <c r="AA8" s="114" t="s">
        <v>191</v>
      </c>
      <c r="AB8" s="115" t="s">
        <v>191</v>
      </c>
    </row>
    <row r="9" spans="1:28" x14ac:dyDescent="0.3">
      <c r="A9" s="81" t="s">
        <v>46</v>
      </c>
      <c r="B9" s="143">
        <v>436616.43846832466</v>
      </c>
      <c r="C9" s="144">
        <v>441281.89592317893</v>
      </c>
      <c r="D9" s="145">
        <v>423150.86646279308</v>
      </c>
      <c r="E9" s="96">
        <v>-1.0572510447304784E-2</v>
      </c>
      <c r="F9" s="82">
        <v>4.2847671829073564E-2</v>
      </c>
      <c r="G9" s="85">
        <v>9.86321939103596E-3</v>
      </c>
      <c r="H9" s="82"/>
      <c r="J9" s="90" t="s">
        <v>46</v>
      </c>
      <c r="K9" s="130">
        <v>131387.26252698642</v>
      </c>
      <c r="L9" s="130">
        <v>153137.46059171041</v>
      </c>
      <c r="M9" s="130">
        <v>150597.31383641774</v>
      </c>
      <c r="N9" s="134">
        <v>189496.41456641947</v>
      </c>
      <c r="O9" s="135">
        <v>183555.87627263641</v>
      </c>
      <c r="P9" s="136">
        <v>174263.88077570946</v>
      </c>
      <c r="Q9" s="130">
        <v>107530.74783757117</v>
      </c>
      <c r="R9" s="130">
        <v>100269.38550746445</v>
      </c>
      <c r="S9" s="130">
        <v>95669.367702827469</v>
      </c>
      <c r="T9" s="96">
        <v>-0.14203055203268378</v>
      </c>
      <c r="U9" s="97">
        <v>1.6867145173995679E-2</v>
      </c>
      <c r="V9" s="98">
        <v>-6.1471209055299791E-2</v>
      </c>
      <c r="W9" s="96">
        <v>3.2363650864326132E-2</v>
      </c>
      <c r="X9" s="97">
        <v>5.3321408059805675E-2</v>
      </c>
      <c r="Y9" s="98">
        <v>7.0979491240550363E-2</v>
      </c>
      <c r="Z9" s="96">
        <v>7.2418538254292564E-2</v>
      </c>
      <c r="AA9" s="97">
        <v>4.808245225290686E-2</v>
      </c>
      <c r="AB9" s="98">
        <v>5.1170321141250428</v>
      </c>
    </row>
    <row r="10" spans="1:28" x14ac:dyDescent="0.3">
      <c r="A10" s="81" t="s">
        <v>47</v>
      </c>
      <c r="B10" s="143">
        <v>128158.32985423791</v>
      </c>
      <c r="C10" s="144">
        <v>135049.49513409063</v>
      </c>
      <c r="D10" s="145">
        <v>138800</v>
      </c>
      <c r="E10" s="96">
        <v>-5.1026960693266399E-2</v>
      </c>
      <c r="F10" s="82">
        <v>-2.702092842874193E-2</v>
      </c>
      <c r="G10" s="85">
        <v>-3.7107437443201108E-2</v>
      </c>
      <c r="H10" s="82"/>
      <c r="J10" s="90" t="s">
        <v>47</v>
      </c>
      <c r="K10" s="130">
        <v>31534.631727022825</v>
      </c>
      <c r="L10" s="130">
        <v>35106.50502003634</v>
      </c>
      <c r="M10" s="130">
        <v>35266.109543408464</v>
      </c>
      <c r="N10" s="134">
        <v>83616.914450868382</v>
      </c>
      <c r="O10" s="135">
        <v>86163.10575271133</v>
      </c>
      <c r="P10" s="136">
        <v>89009.070218354769</v>
      </c>
      <c r="Q10" s="130">
        <v>12150.615688033593</v>
      </c>
      <c r="R10" s="130">
        <v>12691.05184539682</v>
      </c>
      <c r="S10" s="130">
        <v>13499.288976113863</v>
      </c>
      <c r="T10" s="96">
        <v>-0.10174391586331188</v>
      </c>
      <c r="U10" s="97">
        <v>-4.5257196055512594E-3</v>
      </c>
      <c r="V10" s="98">
        <v>-5.2469661269066714E-2</v>
      </c>
      <c r="W10" s="96">
        <v>-2.9550830133149297E-2</v>
      </c>
      <c r="X10" s="97">
        <v>-3.1973870288295236E-2</v>
      </c>
      <c r="Y10" s="98">
        <v>-3.2390700056968535E-2</v>
      </c>
      <c r="Z10" s="96">
        <v>-4.2584031957859203E-2</v>
      </c>
      <c r="AA10" s="97">
        <v>-5.987257048479866E-2</v>
      </c>
      <c r="AB10" s="98">
        <v>-1.2354672447116966E-2</v>
      </c>
    </row>
    <row r="11" spans="1:28" x14ac:dyDescent="0.3">
      <c r="A11" s="81" t="s">
        <v>48</v>
      </c>
      <c r="B11" s="143">
        <v>2190805.5412221309</v>
      </c>
      <c r="C11" s="144">
        <v>2313557.1043677446</v>
      </c>
      <c r="D11" s="145">
        <v>2341696.4102564105</v>
      </c>
      <c r="E11" s="96">
        <v>-5.3057503060491618E-2</v>
      </c>
      <c r="F11" s="82">
        <v>-1.2016632798947935E-2</v>
      </c>
      <c r="G11" s="85">
        <v>-1.8829678988999343E-2</v>
      </c>
      <c r="H11" s="82"/>
      <c r="J11" s="90" t="s">
        <v>48</v>
      </c>
      <c r="K11" s="130">
        <v>1085851.5798965974</v>
      </c>
      <c r="L11" s="130">
        <v>1231701.135134707</v>
      </c>
      <c r="M11" s="130">
        <v>1270944.3968594433</v>
      </c>
      <c r="N11" s="134">
        <v>683309.03038777399</v>
      </c>
      <c r="O11" s="135">
        <v>691891.60455559345</v>
      </c>
      <c r="P11" s="136">
        <v>690913.32810277212</v>
      </c>
      <c r="Q11" s="130">
        <v>269013.65688534844</v>
      </c>
      <c r="R11" s="130">
        <v>282150.42716791673</v>
      </c>
      <c r="S11" s="130">
        <v>284827.33708787058</v>
      </c>
      <c r="T11" s="96">
        <v>-0.11841310450863429</v>
      </c>
      <c r="U11" s="97">
        <v>-3.0877245158567157E-2</v>
      </c>
      <c r="V11" s="98">
        <v>-3.2509996669347063E-2</v>
      </c>
      <c r="W11" s="96">
        <v>-1.2404506878403443E-2</v>
      </c>
      <c r="X11" s="97">
        <v>1.4159177613604079E-3</v>
      </c>
      <c r="Y11" s="98">
        <v>2.2373128849431989E-2</v>
      </c>
      <c r="Z11" s="96">
        <v>-4.6559455586966725E-2</v>
      </c>
      <c r="AA11" s="97">
        <v>-9.3983602393052923E-3</v>
      </c>
      <c r="AB11" s="98">
        <v>3.1950067223629031E-2</v>
      </c>
    </row>
    <row r="12" spans="1:28" x14ac:dyDescent="0.3">
      <c r="A12" s="81" t="s">
        <v>49</v>
      </c>
      <c r="B12" s="143">
        <v>270325.52186692477</v>
      </c>
      <c r="C12" s="144">
        <v>279681.15693807107</v>
      </c>
      <c r="D12" s="145">
        <v>283569.07894736843</v>
      </c>
      <c r="E12" s="96">
        <v>-3.3451073978565837E-2</v>
      </c>
      <c r="F12" s="82">
        <v>-1.3710669808322029E-2</v>
      </c>
      <c r="G12" s="85">
        <v>3.655034889559694E-2</v>
      </c>
      <c r="H12" s="82"/>
      <c r="J12" s="90" t="s">
        <v>49</v>
      </c>
      <c r="K12" s="130">
        <v>58526.467272564536</v>
      </c>
      <c r="L12" s="130">
        <v>64316.939480524983</v>
      </c>
      <c r="M12" s="130">
        <v>68673.482642824849</v>
      </c>
      <c r="N12" s="134">
        <v>166452.37813803577</v>
      </c>
      <c r="O12" s="135">
        <v>172905.08952873154</v>
      </c>
      <c r="P12" s="136">
        <v>174607.47931489279</v>
      </c>
      <c r="Q12" s="130">
        <v>29855.455768379703</v>
      </c>
      <c r="R12" s="130">
        <v>28576.566073813159</v>
      </c>
      <c r="S12" s="130">
        <v>29869.691588615657</v>
      </c>
      <c r="T12" s="96">
        <v>-9.0030282142293028E-2</v>
      </c>
      <c r="U12" s="97">
        <v>-6.3438506314854037E-2</v>
      </c>
      <c r="V12" s="98">
        <v>6.4392966183753453E-2</v>
      </c>
      <c r="W12" s="96">
        <v>-3.7319383762983604E-2</v>
      </c>
      <c r="X12" s="97">
        <v>-9.7498102191321268E-3</v>
      </c>
      <c r="Y12" s="98">
        <v>8.9781427610824416E-3</v>
      </c>
      <c r="Z12" s="96">
        <v>4.4753092140713324E-2</v>
      </c>
      <c r="AA12" s="97">
        <v>-4.3292228544313138E-2</v>
      </c>
      <c r="AB12" s="98">
        <v>2.0003624980701407E-2</v>
      </c>
    </row>
    <row r="13" spans="1:28" x14ac:dyDescent="0.3">
      <c r="A13" s="81" t="s">
        <v>50</v>
      </c>
      <c r="B13" s="143">
        <v>171809.53786327224</v>
      </c>
      <c r="C13" s="144">
        <v>176912.24136773695</v>
      </c>
      <c r="D13" s="145">
        <v>181370.18255578095</v>
      </c>
      <c r="E13" s="96">
        <v>-2.8843134115620783E-2</v>
      </c>
      <c r="F13" s="82">
        <v>-2.4579239681103315E-2</v>
      </c>
      <c r="G13" s="85">
        <v>4.2200929957751931E-3</v>
      </c>
      <c r="H13" s="82"/>
      <c r="J13" s="90" t="s">
        <v>50</v>
      </c>
      <c r="K13" s="130">
        <v>33570.899819994826</v>
      </c>
      <c r="L13" s="130">
        <v>40642.527955240643</v>
      </c>
      <c r="M13" s="130">
        <v>43206.312784512171</v>
      </c>
      <c r="N13" s="134">
        <v>57434.696095816042</v>
      </c>
      <c r="O13" s="135">
        <v>59009.5393582342</v>
      </c>
      <c r="P13" s="136">
        <v>60414.898265591226</v>
      </c>
      <c r="Q13" s="130">
        <v>62460.171756223594</v>
      </c>
      <c r="R13" s="130">
        <v>64055.252632266682</v>
      </c>
      <c r="S13" s="130">
        <v>65119.850715978151</v>
      </c>
      <c r="T13" s="96">
        <v>-0.17399577464851002</v>
      </c>
      <c r="U13" s="97">
        <v>-5.9338200000036756E-2</v>
      </c>
      <c r="V13" s="98">
        <v>-9.4534726313935113E-3</v>
      </c>
      <c r="W13" s="96">
        <v>-2.6687943670558489E-2</v>
      </c>
      <c r="X13" s="97">
        <v>-2.3261793824081223E-2</v>
      </c>
      <c r="Y13" s="98">
        <v>-5.5995616863948605E-3</v>
      </c>
      <c r="Z13" s="96">
        <v>-2.490164054461308E-2</v>
      </c>
      <c r="AA13" s="97">
        <v>-1.6348288148797185E-2</v>
      </c>
      <c r="AB13" s="98">
        <v>7.1705224377640597E-3</v>
      </c>
    </row>
    <row r="14" spans="1:28" x14ac:dyDescent="0.3">
      <c r="A14" s="81" t="s">
        <v>51</v>
      </c>
      <c r="B14" s="143">
        <v>49963.84208267527</v>
      </c>
      <c r="C14" s="144">
        <v>54156.808702596165</v>
      </c>
      <c r="D14" s="145">
        <v>54908.247422680412</v>
      </c>
      <c r="E14" s="96">
        <v>-7.7422704926110142E-2</v>
      </c>
      <c r="F14" s="82">
        <v>-1.3685352480834356E-2</v>
      </c>
      <c r="G14" s="85">
        <v>9.9740172659459336E-3</v>
      </c>
      <c r="H14" s="82"/>
      <c r="J14" s="90" t="s">
        <v>51</v>
      </c>
      <c r="K14" s="109" t="s">
        <v>191</v>
      </c>
      <c r="L14" s="110" t="s">
        <v>191</v>
      </c>
      <c r="M14" s="110" t="s">
        <v>191</v>
      </c>
      <c r="N14" s="109" t="s">
        <v>191</v>
      </c>
      <c r="O14" s="110" t="s">
        <v>191</v>
      </c>
      <c r="P14" s="110" t="s">
        <v>191</v>
      </c>
      <c r="Q14" s="109" t="s">
        <v>191</v>
      </c>
      <c r="R14" s="110" t="s">
        <v>191</v>
      </c>
      <c r="S14" s="110" t="s">
        <v>191</v>
      </c>
      <c r="T14" s="111" t="s">
        <v>191</v>
      </c>
      <c r="U14" s="116" t="s">
        <v>191</v>
      </c>
      <c r="V14" s="117" t="s">
        <v>191</v>
      </c>
      <c r="W14" s="111" t="s">
        <v>191</v>
      </c>
      <c r="X14" s="116" t="s">
        <v>191</v>
      </c>
      <c r="Y14" s="116" t="s">
        <v>191</v>
      </c>
      <c r="Z14" s="111" t="s">
        <v>191</v>
      </c>
      <c r="AA14" s="116" t="s">
        <v>191</v>
      </c>
      <c r="AB14" s="117" t="s">
        <v>191</v>
      </c>
    </row>
    <row r="15" spans="1:28" x14ac:dyDescent="0.3">
      <c r="A15" s="81" t="s">
        <v>52</v>
      </c>
      <c r="B15" s="146">
        <v>879728.89211976214</v>
      </c>
      <c r="C15" s="144">
        <v>889944.69161129568</v>
      </c>
      <c r="D15" s="145">
        <v>888071.89542483655</v>
      </c>
      <c r="E15" s="97">
        <v>-1.1479139757592405E-2</v>
      </c>
      <c r="F15" s="82">
        <v>2.1088339762889152E-3</v>
      </c>
      <c r="G15" s="85">
        <v>-5.1645981381690631E-2</v>
      </c>
      <c r="H15" s="82"/>
      <c r="J15" s="90" t="s">
        <v>52</v>
      </c>
      <c r="K15" s="130">
        <v>35403.481702251382</v>
      </c>
      <c r="L15" s="130">
        <v>39541.107099280467</v>
      </c>
      <c r="M15" s="130">
        <v>39200.246937882417</v>
      </c>
      <c r="N15" s="134">
        <v>676130.76345724089</v>
      </c>
      <c r="O15" s="135">
        <v>675175.73399505392</v>
      </c>
      <c r="P15" s="136">
        <v>672543.50614785252</v>
      </c>
      <c r="Q15" s="130">
        <v>139479.7482235159</v>
      </c>
      <c r="R15" s="130">
        <v>144180.34535962724</v>
      </c>
      <c r="S15" s="130">
        <v>142457.0688764794</v>
      </c>
      <c r="T15" s="96">
        <v>-0.10464111150555966</v>
      </c>
      <c r="U15" s="97">
        <v>8.6953575047163945E-3</v>
      </c>
      <c r="V15" s="98">
        <v>-1.9409148533428233E-2</v>
      </c>
      <c r="W15" s="96">
        <v>1.4144902046997476E-3</v>
      </c>
      <c r="X15" s="97">
        <v>3.9138402544067752E-3</v>
      </c>
      <c r="Y15" s="98">
        <v>-5.1645565571425411E-2</v>
      </c>
      <c r="Z15" s="96">
        <v>-3.2602204720669103E-2</v>
      </c>
      <c r="AA15" s="97">
        <v>1.209681272216856E-2</v>
      </c>
      <c r="AB15" s="98">
        <v>4.9166608584003679E-3</v>
      </c>
    </row>
    <row r="16" spans="1:28" x14ac:dyDescent="0.3">
      <c r="A16" s="81" t="s">
        <v>53</v>
      </c>
      <c r="B16" s="143">
        <v>473503.79346907063</v>
      </c>
      <c r="C16" s="144">
        <v>482099.33907131013</v>
      </c>
      <c r="D16" s="145">
        <v>487823.40862423001</v>
      </c>
      <c r="E16" s="96">
        <v>-1.7829407563174637E-2</v>
      </c>
      <c r="F16" s="82">
        <v>-1.1733896839971281E-2</v>
      </c>
      <c r="G16" s="85">
        <v>3.5518421333097017E-2</v>
      </c>
      <c r="H16" s="82"/>
      <c r="J16" s="90" t="s">
        <v>53</v>
      </c>
      <c r="K16" s="130">
        <v>108387.1146069239</v>
      </c>
      <c r="L16" s="130">
        <v>125085.3847432951</v>
      </c>
      <c r="M16" s="130">
        <v>121786.45875225485</v>
      </c>
      <c r="N16" s="134">
        <v>291825.74383652216</v>
      </c>
      <c r="O16" s="135">
        <v>289291.09698071185</v>
      </c>
      <c r="P16" s="136">
        <v>296831.07427254249</v>
      </c>
      <c r="Q16" s="130">
        <v>64387.50728008998</v>
      </c>
      <c r="R16" s="130">
        <v>65948.175970262513</v>
      </c>
      <c r="S16" s="130">
        <v>67441.650833457141</v>
      </c>
      <c r="T16" s="96">
        <v>-0.13349497361854068</v>
      </c>
      <c r="U16" s="97">
        <v>2.7087789766111259E-2</v>
      </c>
      <c r="V16" s="98">
        <v>6.1555800392852911E-2</v>
      </c>
      <c r="W16" s="96">
        <v>8.7615791922532882E-3</v>
      </c>
      <c r="X16" s="97">
        <v>-2.540157667221743E-2</v>
      </c>
      <c r="Y16" s="98">
        <v>6.7571972015813664E-2</v>
      </c>
      <c r="Z16" s="96">
        <v>-2.3665077421948344E-2</v>
      </c>
      <c r="AA16" s="97">
        <v>-2.2144696114907769E-2</v>
      </c>
      <c r="AB16" s="98">
        <v>4.9103183240817971E-2</v>
      </c>
    </row>
    <row r="17" spans="1:28" x14ac:dyDescent="0.3">
      <c r="A17" s="81" t="s">
        <v>54</v>
      </c>
      <c r="B17" s="143">
        <v>46551.104931829657</v>
      </c>
      <c r="C17" s="144">
        <v>47315.310111616374</v>
      </c>
      <c r="D17" s="145">
        <v>47687.626774847871</v>
      </c>
      <c r="E17" s="96">
        <v>-1.6151329833492878E-2</v>
      </c>
      <c r="F17" s="82">
        <v>-7.8074059963049169E-3</v>
      </c>
      <c r="G17" s="85">
        <v>-4.2051650733254231E-2</v>
      </c>
      <c r="H17" s="82"/>
      <c r="J17" s="90" t="s">
        <v>54</v>
      </c>
      <c r="K17" s="130">
        <v>15755.934051754864</v>
      </c>
      <c r="L17" s="130">
        <v>16189.203798255558</v>
      </c>
      <c r="M17" s="130">
        <v>16577.533325279157</v>
      </c>
      <c r="N17" s="134">
        <v>24204.020440514454</v>
      </c>
      <c r="O17" s="135">
        <v>24111.687833361855</v>
      </c>
      <c r="P17" s="136">
        <v>24366.172464927426</v>
      </c>
      <c r="Q17" s="130">
        <v>6591.1504395603333</v>
      </c>
      <c r="R17" s="130">
        <v>7014.4184799989625</v>
      </c>
      <c r="S17" s="130">
        <v>6743.9209846412987</v>
      </c>
      <c r="T17" s="96">
        <v>-2.6762881726609677E-2</v>
      </c>
      <c r="U17" s="97">
        <v>-2.3425048793684788E-2</v>
      </c>
      <c r="V17" s="98">
        <v>-7.7870001144788481E-2</v>
      </c>
      <c r="W17" s="96">
        <v>3.8293713733654755E-3</v>
      </c>
      <c r="X17" s="97">
        <v>-1.0444177555251066E-2</v>
      </c>
      <c r="Y17" s="98">
        <v>1.5380968050915378E-4</v>
      </c>
      <c r="Z17" s="96">
        <v>-6.0342570327895806E-2</v>
      </c>
      <c r="AA17" s="97">
        <v>4.0109825719147452E-2</v>
      </c>
      <c r="AB17" s="98">
        <v>-9.3697681500528263E-2</v>
      </c>
    </row>
    <row r="18" spans="1:28" x14ac:dyDescent="0.3">
      <c r="A18" s="81" t="s">
        <v>55</v>
      </c>
      <c r="B18" s="143">
        <v>97723.556808147157</v>
      </c>
      <c r="C18" s="144">
        <v>97360.248183693606</v>
      </c>
      <c r="D18" s="145">
        <v>97766.76676676677</v>
      </c>
      <c r="E18" s="96">
        <v>3.7315909853483653E-3</v>
      </c>
      <c r="F18" s="82">
        <v>-4.1580446660669512E-3</v>
      </c>
      <c r="G18" s="85">
        <v>-1.4408174051708023E-2</v>
      </c>
      <c r="H18" s="82"/>
      <c r="J18" s="90" t="s">
        <v>55</v>
      </c>
      <c r="K18" s="130">
        <v>18424.713039605336</v>
      </c>
      <c r="L18" s="130">
        <v>19846.747600863015</v>
      </c>
      <c r="M18" s="130">
        <v>18855.235873910915</v>
      </c>
      <c r="N18" s="134">
        <v>40002.152494220696</v>
      </c>
      <c r="O18" s="135">
        <v>40802.481098302698</v>
      </c>
      <c r="P18" s="136">
        <v>42344.02119904069</v>
      </c>
      <c r="Q18" s="130">
        <v>39277.704966275094</v>
      </c>
      <c r="R18" s="130">
        <v>36694.019700721037</v>
      </c>
      <c r="S18" s="130">
        <v>36550.50767769802</v>
      </c>
      <c r="T18" s="96">
        <v>-7.1650760611065678E-2</v>
      </c>
      <c r="U18" s="97">
        <v>5.2585485197987225E-2</v>
      </c>
      <c r="V18" s="98">
        <v>-0.10955588883613854</v>
      </c>
      <c r="W18" s="96">
        <v>-1.9614704364517066E-2</v>
      </c>
      <c r="X18" s="97">
        <v>-3.640514190874522E-2</v>
      </c>
      <c r="Y18" s="98">
        <v>-2.0769949866395465E-2</v>
      </c>
      <c r="Z18" s="96">
        <v>7.0411617114362945E-2</v>
      </c>
      <c r="AA18" s="97">
        <v>3.9264030007053474E-3</v>
      </c>
      <c r="AB18" s="98">
        <v>5.0943701521868778E-2</v>
      </c>
    </row>
    <row r="19" spans="1:28" x14ac:dyDescent="0.3">
      <c r="A19" s="81" t="s">
        <v>56</v>
      </c>
      <c r="B19" s="143">
        <v>542051.09467886307</v>
      </c>
      <c r="C19" s="144">
        <v>570472.75438368507</v>
      </c>
      <c r="D19" s="145">
        <v>584373.10414560162</v>
      </c>
      <c r="E19" s="96">
        <v>-4.9821239465726253E-2</v>
      </c>
      <c r="F19" s="82">
        <v>-2.3786771949814378E-2</v>
      </c>
      <c r="G19" s="85">
        <v>-4.9551013931124044E-2</v>
      </c>
      <c r="H19" s="82"/>
      <c r="J19" s="90" t="s">
        <v>56</v>
      </c>
      <c r="K19" s="130">
        <v>205179.40945485496</v>
      </c>
      <c r="L19" s="130">
        <v>230614.3197245491</v>
      </c>
      <c r="M19" s="130">
        <v>238811.06712019845</v>
      </c>
      <c r="N19" s="134">
        <v>158161.34771967819</v>
      </c>
      <c r="O19" s="135">
        <v>157792.60151646071</v>
      </c>
      <c r="P19" s="136">
        <v>158047.94885161208</v>
      </c>
      <c r="Q19" s="130">
        <v>177622.98325885981</v>
      </c>
      <c r="R19" s="130">
        <v>180965.74350702501</v>
      </c>
      <c r="S19" s="130">
        <v>183317.38308063173</v>
      </c>
      <c r="T19" s="96">
        <v>-0.11029198143495234</v>
      </c>
      <c r="U19" s="97">
        <v>-3.4323147140931098E-2</v>
      </c>
      <c r="V19" s="98">
        <v>-0.10815717338720421</v>
      </c>
      <c r="W19" s="96">
        <v>2.3369042634042714E-3</v>
      </c>
      <c r="X19" s="97">
        <v>-1.6156320724611817E-3</v>
      </c>
      <c r="Y19" s="98">
        <v>-9.3626965293813758E-3</v>
      </c>
      <c r="Z19" s="96">
        <v>-1.8471784678051106E-2</v>
      </c>
      <c r="AA19" s="97">
        <v>-1.2828241021596742E-2</v>
      </c>
      <c r="AB19" s="98">
        <v>-9.8692654001605318E-3</v>
      </c>
    </row>
    <row r="20" spans="1:28" x14ac:dyDescent="0.3">
      <c r="A20" s="81" t="s">
        <v>57</v>
      </c>
      <c r="B20" s="143">
        <v>314172.08495673374</v>
      </c>
      <c r="C20" s="144">
        <v>324180.42744774808</v>
      </c>
      <c r="D20" s="145">
        <v>332536.7114788004</v>
      </c>
      <c r="E20" s="96">
        <v>-3.0872753700182942E-2</v>
      </c>
      <c r="F20" s="82">
        <v>-2.5128906802174389E-2</v>
      </c>
      <c r="G20" s="85">
        <v>-2.9662180323428489E-2</v>
      </c>
      <c r="H20" s="82"/>
      <c r="J20" s="90" t="s">
        <v>57</v>
      </c>
      <c r="K20" s="109" t="s">
        <v>191</v>
      </c>
      <c r="L20" s="110" t="s">
        <v>191</v>
      </c>
      <c r="M20" s="110" t="s">
        <v>191</v>
      </c>
      <c r="N20" s="134">
        <v>180422.9638559086</v>
      </c>
      <c r="O20" s="135">
        <v>180886.50911084973</v>
      </c>
      <c r="P20" s="136">
        <v>181850.07042787605</v>
      </c>
      <c r="Q20" s="130">
        <v>78625.440088088842</v>
      </c>
      <c r="R20" s="130">
        <v>84071.094014908012</v>
      </c>
      <c r="S20" s="130">
        <v>86518.321379626868</v>
      </c>
      <c r="T20" s="109" t="s">
        <v>191</v>
      </c>
      <c r="U20" s="114" t="s">
        <v>191</v>
      </c>
      <c r="V20" s="115" t="s">
        <v>191</v>
      </c>
      <c r="W20" s="96">
        <v>-2.5626303322435762E-3</v>
      </c>
      <c r="X20" s="97">
        <v>-5.2986579260549949E-3</v>
      </c>
      <c r="Y20" s="98">
        <v>-4.0887404762848911E-2</v>
      </c>
      <c r="Z20" s="96">
        <v>-6.4774391134407194E-2</v>
      </c>
      <c r="AA20" s="97">
        <v>-2.8285654710993091E-2</v>
      </c>
      <c r="AB20" s="98">
        <v>-1.9297215577968263E-2</v>
      </c>
    </row>
    <row r="21" spans="1:28" x14ac:dyDescent="0.3">
      <c r="A21" s="81" t="s">
        <v>58</v>
      </c>
      <c r="B21" s="143">
        <v>170899.59067636632</v>
      </c>
      <c r="C21" s="144">
        <v>180285.74981358711</v>
      </c>
      <c r="D21" s="145">
        <v>187089.35742971889</v>
      </c>
      <c r="E21" s="96">
        <v>-5.2062679090976061E-2</v>
      </c>
      <c r="F21" s="82">
        <v>-3.636555125102503E-2</v>
      </c>
      <c r="G21" s="85">
        <v>-2.393932830205403E-2</v>
      </c>
      <c r="H21" s="82"/>
      <c r="J21" s="90" t="s">
        <v>58</v>
      </c>
      <c r="K21" s="130">
        <v>59505.40304176732</v>
      </c>
      <c r="L21" s="130">
        <v>64948.206873992145</v>
      </c>
      <c r="M21" s="130">
        <v>68212.036137358533</v>
      </c>
      <c r="N21" s="134">
        <v>64666.356457827475</v>
      </c>
      <c r="O21" s="135">
        <v>67354.547636016883</v>
      </c>
      <c r="P21" s="136">
        <v>69768.713335278619</v>
      </c>
      <c r="Q21" s="130">
        <v>43813.073645048469</v>
      </c>
      <c r="R21" s="130">
        <v>45016.739998502904</v>
      </c>
      <c r="S21" s="130">
        <v>46218.163056042096</v>
      </c>
      <c r="T21" s="96">
        <v>-8.3802218632218151E-2</v>
      </c>
      <c r="U21" s="97">
        <v>-4.7848289659526033E-2</v>
      </c>
      <c r="V21" s="98">
        <v>-3.6405532264517926E-2</v>
      </c>
      <c r="W21" s="96">
        <v>-3.9911056825982394E-2</v>
      </c>
      <c r="X21" s="97">
        <v>-3.4602411078735074E-2</v>
      </c>
      <c r="Y21" s="98">
        <v>-1.2931112425007885E-2</v>
      </c>
      <c r="Z21" s="96">
        <v>-2.6738194580381958E-2</v>
      </c>
      <c r="AA21" s="97">
        <v>-2.5994608571578204E-2</v>
      </c>
      <c r="AB21" s="98">
        <v>-2.1829250343311069E-2</v>
      </c>
    </row>
    <row r="22" spans="1:28" x14ac:dyDescent="0.3">
      <c r="A22" s="81" t="s">
        <v>59</v>
      </c>
      <c r="B22" s="143">
        <v>155250.90989654281</v>
      </c>
      <c r="C22" s="144">
        <v>165670.00397335808</v>
      </c>
      <c r="D22" s="145">
        <v>169644.51158106746</v>
      </c>
      <c r="E22" s="96">
        <v>-6.2890649042845359E-2</v>
      </c>
      <c r="F22" s="82">
        <v>-2.342844793897203E-2</v>
      </c>
      <c r="G22" s="85">
        <v>-4.1610578040407575E-2</v>
      </c>
      <c r="H22" s="82"/>
      <c r="J22" s="90" t="s">
        <v>59</v>
      </c>
      <c r="K22" s="130">
        <v>56254.576317188723</v>
      </c>
      <c r="L22" s="130">
        <v>60717.485870793687</v>
      </c>
      <c r="M22" s="130">
        <v>63053.446622429699</v>
      </c>
      <c r="N22" s="134">
        <v>83060.495425102679</v>
      </c>
      <c r="O22" s="135">
        <v>86946.347566979413</v>
      </c>
      <c r="P22" s="136">
        <v>87689.744599078331</v>
      </c>
      <c r="Q22" s="130">
        <v>15647.667244262568</v>
      </c>
      <c r="R22" s="130">
        <v>17709.027889302411</v>
      </c>
      <c r="S22" s="130">
        <v>18572.702393482992</v>
      </c>
      <c r="T22" s="96">
        <v>-7.3502871365622724E-2</v>
      </c>
      <c r="U22" s="97">
        <v>-3.7047312665142274E-2</v>
      </c>
      <c r="V22" s="98">
        <v>-7.8823038120434008E-2</v>
      </c>
      <c r="W22" s="96">
        <v>-4.469252879062291E-2</v>
      </c>
      <c r="X22" s="97">
        <v>-8.4775823615151902E-3</v>
      </c>
      <c r="Y22" s="98">
        <v>-3.9539825779133508E-4</v>
      </c>
      <c r="Z22" s="96">
        <v>-0.11640168268553353</v>
      </c>
      <c r="AA22" s="97">
        <v>-4.6502360608741355E-2</v>
      </c>
      <c r="AB22" s="98">
        <v>-9.2571233470238545E-2</v>
      </c>
    </row>
    <row r="23" spans="1:28" x14ac:dyDescent="0.3">
      <c r="A23" s="81" t="s">
        <v>60</v>
      </c>
      <c r="B23" s="143">
        <v>220259.02264548442</v>
      </c>
      <c r="C23" s="144">
        <v>225970.5564445784</v>
      </c>
      <c r="D23" s="145">
        <v>221654.28276573788</v>
      </c>
      <c r="E23" s="96">
        <v>-2.5275566378909153E-2</v>
      </c>
      <c r="F23" s="82">
        <v>1.9472999235490951E-2</v>
      </c>
      <c r="G23" s="85">
        <v>1.9104836186547347E-2</v>
      </c>
      <c r="H23" s="82"/>
      <c r="J23" s="90" t="s">
        <v>60</v>
      </c>
      <c r="K23" s="130">
        <v>58821.011357855037</v>
      </c>
      <c r="L23" s="130">
        <v>66766.051449128339</v>
      </c>
      <c r="M23" s="130">
        <v>66408.899422681076</v>
      </c>
      <c r="N23" s="134">
        <v>107383.81859185596</v>
      </c>
      <c r="O23" s="135">
        <v>107090.07218940785</v>
      </c>
      <c r="P23" s="136">
        <v>107194.46646791071</v>
      </c>
      <c r="Q23" s="130">
        <v>53906.008486603285</v>
      </c>
      <c r="R23" s="130">
        <v>51664.016491108989</v>
      </c>
      <c r="S23" s="130">
        <v>47724.372758811791</v>
      </c>
      <c r="T23" s="96">
        <v>-0.11899820221249624</v>
      </c>
      <c r="U23" s="97">
        <v>5.3780747693776831E-3</v>
      </c>
      <c r="V23" s="98">
        <v>2.9015677655045868E-2</v>
      </c>
      <c r="W23" s="96">
        <v>2.7429844470416853E-3</v>
      </c>
      <c r="X23" s="97">
        <v>-9.738774951980611E-4</v>
      </c>
      <c r="Y23" s="98">
        <v>3.1354317482473748E-2</v>
      </c>
      <c r="Z23" s="96">
        <v>4.3395619383950201E-2</v>
      </c>
      <c r="AA23" s="97">
        <v>8.2549932132314652E-2</v>
      </c>
      <c r="AB23" s="98">
        <v>9.990293849937415E-2</v>
      </c>
    </row>
    <row r="24" spans="1:28" x14ac:dyDescent="0.3">
      <c r="A24" s="81" t="s">
        <v>61</v>
      </c>
      <c r="B24" s="143">
        <v>201684.13611440302</v>
      </c>
      <c r="C24" s="144">
        <v>209665.80445841886</v>
      </c>
      <c r="D24" s="145">
        <v>209541.62487462387</v>
      </c>
      <c r="E24" s="96">
        <v>-3.8068527028682797E-2</v>
      </c>
      <c r="F24" s="82">
        <v>5.9262489669675844E-4</v>
      </c>
      <c r="G24" s="85">
        <v>-3.6061584658874102E-3</v>
      </c>
      <c r="H24" s="82"/>
      <c r="J24" s="90" t="s">
        <v>61</v>
      </c>
      <c r="K24" s="130">
        <v>43885.780827510673</v>
      </c>
      <c r="L24" s="130">
        <v>52650.91465675662</v>
      </c>
      <c r="M24" s="130">
        <v>51297.516577352886</v>
      </c>
      <c r="N24" s="134">
        <v>131549.36166740337</v>
      </c>
      <c r="O24" s="135">
        <v>133144.95494374455</v>
      </c>
      <c r="P24" s="136">
        <v>133332.56505572694</v>
      </c>
      <c r="Q24" s="130">
        <v>22963.299729264381</v>
      </c>
      <c r="R24" s="130">
        <v>23378.909788318491</v>
      </c>
      <c r="S24" s="130">
        <v>23177.477116821778</v>
      </c>
      <c r="T24" s="96">
        <v>-0.16647638291543199</v>
      </c>
      <c r="U24" s="97">
        <v>2.6383306048800792E-2</v>
      </c>
      <c r="V24" s="98">
        <v>-9.727355028254614E-3</v>
      </c>
      <c r="W24" s="96">
        <v>-1.1983880853880913E-2</v>
      </c>
      <c r="X24" s="97">
        <v>-1.4070839476010288E-3</v>
      </c>
      <c r="Y24" s="98">
        <v>1.1184074347537543E-2</v>
      </c>
      <c r="Z24" s="96">
        <v>-1.7777136009215155E-2</v>
      </c>
      <c r="AA24" s="97">
        <v>8.6908799642613221E-3</v>
      </c>
      <c r="AB24" s="98">
        <v>1.7474882513843104E-2</v>
      </c>
    </row>
    <row r="25" spans="1:28" x14ac:dyDescent="0.3">
      <c r="A25" s="81" t="s">
        <v>62</v>
      </c>
      <c r="B25" s="143">
        <v>59503.362227251375</v>
      </c>
      <c r="C25" s="144">
        <v>60477.723643195699</v>
      </c>
      <c r="D25" s="145">
        <v>61462.701612903227</v>
      </c>
      <c r="E25" s="96">
        <v>-1.611107953885349E-2</v>
      </c>
      <c r="F25" s="82">
        <v>-1.6025621130535295E-2</v>
      </c>
      <c r="G25" s="85">
        <v>-1.1567630296496989E-2</v>
      </c>
      <c r="H25" s="82"/>
      <c r="J25" s="90" t="s">
        <v>62</v>
      </c>
      <c r="K25" s="130">
        <v>11352.200879954557</v>
      </c>
      <c r="L25" s="130">
        <v>12993.884025291349</v>
      </c>
      <c r="M25" s="130">
        <v>12842.572319423753</v>
      </c>
      <c r="N25" s="134">
        <v>29228.895058269187</v>
      </c>
      <c r="O25" s="135">
        <v>27054.699822472448</v>
      </c>
      <c r="P25" s="136">
        <v>27399.836968128471</v>
      </c>
      <c r="Q25" s="130">
        <v>18922.266289027637</v>
      </c>
      <c r="R25" s="130">
        <v>20429.1397954319</v>
      </c>
      <c r="S25" s="130">
        <v>21220.292325351002</v>
      </c>
      <c r="T25" s="96">
        <v>-0.12634275803458095</v>
      </c>
      <c r="U25" s="97">
        <v>1.1782040396902893E-2</v>
      </c>
      <c r="V25" s="98">
        <v>-1.2970980841184421E-2</v>
      </c>
      <c r="W25" s="96">
        <v>8.0362940637426217E-2</v>
      </c>
      <c r="X25" s="97">
        <v>-1.2596321140796785E-2</v>
      </c>
      <c r="Y25" s="98">
        <v>1.401358490272675E-2</v>
      </c>
      <c r="Z25" s="96">
        <v>-7.3760986585505228E-2</v>
      </c>
      <c r="AA25" s="97">
        <v>-3.7282828991660244E-2</v>
      </c>
      <c r="AB25" s="98">
        <v>-4.195095518140779E-2</v>
      </c>
    </row>
    <row r="26" spans="1:28" x14ac:dyDescent="0.3">
      <c r="A26" s="81" t="s">
        <v>63</v>
      </c>
      <c r="B26" s="143">
        <v>317023.2890627241</v>
      </c>
      <c r="C26" s="144">
        <v>314800.33053688437</v>
      </c>
      <c r="D26" s="145">
        <v>321009.18367346941</v>
      </c>
      <c r="E26" s="96">
        <v>7.0614872673371298E-3</v>
      </c>
      <c r="F26" s="82">
        <v>-1.9341668252397026E-2</v>
      </c>
      <c r="G26" s="85">
        <v>-2.2609698499035047E-2</v>
      </c>
      <c r="H26" s="82"/>
      <c r="J26" s="90" t="s">
        <v>63</v>
      </c>
      <c r="K26" s="130">
        <v>93267.554194986282</v>
      </c>
      <c r="L26" s="130">
        <v>99817.15831926823</v>
      </c>
      <c r="M26" s="130">
        <v>101824.54050166431</v>
      </c>
      <c r="N26" s="134">
        <v>174208.31655555434</v>
      </c>
      <c r="O26" s="135">
        <v>167035.59600125439</v>
      </c>
      <c r="P26" s="136">
        <v>170566.68395474183</v>
      </c>
      <c r="Q26" s="130">
        <v>49547.418312183472</v>
      </c>
      <c r="R26" s="130">
        <v>47947.57621636174</v>
      </c>
      <c r="S26" s="130">
        <v>48617.959217063246</v>
      </c>
      <c r="T26" s="96">
        <v>-6.5616014666865619E-2</v>
      </c>
      <c r="U26" s="97">
        <v>-1.9714129545846171E-2</v>
      </c>
      <c r="V26" s="98">
        <v>-4.9109071663558712E-2</v>
      </c>
      <c r="W26" s="96">
        <v>4.2941269561765028E-2</v>
      </c>
      <c r="X26" s="97">
        <v>-2.0702096515075485E-2</v>
      </c>
      <c r="Y26" s="98">
        <v>-1.7307160145942801E-2</v>
      </c>
      <c r="Z26" s="96">
        <v>3.336648527555397E-2</v>
      </c>
      <c r="AA26" s="97">
        <v>-1.3788793513698661E-2</v>
      </c>
      <c r="AB26" s="98">
        <v>1.751661038056862E-2</v>
      </c>
    </row>
    <row r="27" spans="1:28" x14ac:dyDescent="0.3">
      <c r="A27" s="81" t="s">
        <v>64</v>
      </c>
      <c r="B27" s="143">
        <v>399306.92363165674</v>
      </c>
      <c r="C27" s="144">
        <v>415513.96209560358</v>
      </c>
      <c r="D27" s="145">
        <v>426137.33468972537</v>
      </c>
      <c r="E27" s="96">
        <v>-3.9004798736986479E-2</v>
      </c>
      <c r="F27" s="82">
        <v>-2.4929457546489675E-2</v>
      </c>
      <c r="G27" s="85">
        <v>-1.1935646522078569E-2</v>
      </c>
      <c r="H27" s="82"/>
      <c r="J27" s="90" t="s">
        <v>64</v>
      </c>
      <c r="K27" s="130">
        <v>56418.306808948117</v>
      </c>
      <c r="L27" s="130">
        <v>66180.897503302273</v>
      </c>
      <c r="M27" s="130">
        <v>70082.845348746428</v>
      </c>
      <c r="N27" s="134">
        <v>108296.9355808082</v>
      </c>
      <c r="O27" s="135">
        <v>111027.62027388789</v>
      </c>
      <c r="P27" s="136">
        <v>111142.71705182012</v>
      </c>
      <c r="Q27" s="130">
        <v>231564.59633517454</v>
      </c>
      <c r="R27" s="130">
        <v>234220.27782702132</v>
      </c>
      <c r="S27" s="130">
        <v>240091.10029883476</v>
      </c>
      <c r="T27" s="96">
        <v>-0.14751372469475843</v>
      </c>
      <c r="U27" s="97">
        <v>-5.5676218995208804E-2</v>
      </c>
      <c r="V27" s="98">
        <v>-6.9366431205448387E-2</v>
      </c>
      <c r="W27" s="96">
        <v>-2.4594643083797663E-2</v>
      </c>
      <c r="X27" s="97">
        <v>-1.035576428085383E-3</v>
      </c>
      <c r="Y27" s="98">
        <v>-6.5625117387538845E-3</v>
      </c>
      <c r="Z27" s="96">
        <v>-1.1338392715117829E-2</v>
      </c>
      <c r="AA27" s="97">
        <v>-2.4452478515472609E-2</v>
      </c>
      <c r="AB27" s="98">
        <v>6.1610062975321345E-3</v>
      </c>
    </row>
    <row r="28" spans="1:28" x14ac:dyDescent="0.3">
      <c r="A28" s="81" t="s">
        <v>65</v>
      </c>
      <c r="B28" s="143">
        <v>426473.6266909918</v>
      </c>
      <c r="C28" s="144">
        <v>455663.12279816176</v>
      </c>
      <c r="D28" s="145">
        <v>469289.7384305835</v>
      </c>
      <c r="E28" s="96">
        <v>-6.4059377743631019E-2</v>
      </c>
      <c r="F28" s="82">
        <v>-2.9036679297511192E-2</v>
      </c>
      <c r="G28" s="85">
        <v>-3.5510476581724459E-2</v>
      </c>
      <c r="H28" s="82"/>
      <c r="J28" s="90" t="s">
        <v>65</v>
      </c>
      <c r="K28" s="130">
        <v>121333.32520845153</v>
      </c>
      <c r="L28" s="130">
        <v>134880.46730488737</v>
      </c>
      <c r="M28" s="130">
        <v>138577.80045064873</v>
      </c>
      <c r="N28" s="134">
        <v>252697.54912506245</v>
      </c>
      <c r="O28" s="135">
        <v>264210.63641528075</v>
      </c>
      <c r="P28" s="136">
        <v>270266.55945233844</v>
      </c>
      <c r="Q28" s="130">
        <v>50428.342340740237</v>
      </c>
      <c r="R28" s="130">
        <v>54539.78381060942</v>
      </c>
      <c r="S28" s="130">
        <v>57799.834234260641</v>
      </c>
      <c r="T28" s="96">
        <v>-0.10043813138498048</v>
      </c>
      <c r="U28" s="97">
        <v>-2.6680558745613037E-2</v>
      </c>
      <c r="V28" s="98">
        <v>-0.11667468377525303</v>
      </c>
      <c r="W28" s="96">
        <v>-4.3575411824534838E-2</v>
      </c>
      <c r="X28" s="97">
        <v>-2.240722288887409E-2</v>
      </c>
      <c r="Y28" s="98">
        <v>2.2188501459835308E-2</v>
      </c>
      <c r="Z28" s="96">
        <v>-7.538426415744981E-2</v>
      </c>
      <c r="AA28" s="97">
        <v>-5.6402418222141537E-2</v>
      </c>
      <c r="AB28" s="98">
        <v>-6.9831316037640589E-2</v>
      </c>
    </row>
    <row r="29" spans="1:28" x14ac:dyDescent="0.3">
      <c r="A29" s="81" t="s">
        <v>66</v>
      </c>
      <c r="B29" s="143">
        <v>342342.05723662081</v>
      </c>
      <c r="C29" s="144">
        <v>349292.00005022046</v>
      </c>
      <c r="D29" s="145">
        <v>352344.72361809044</v>
      </c>
      <c r="E29" s="96">
        <v>-1.9897228715803461E-2</v>
      </c>
      <c r="F29" s="82">
        <v>-8.6640252095242509E-3</v>
      </c>
      <c r="G29" s="85">
        <v>-1.2395418808100356E-2</v>
      </c>
      <c r="H29" s="82"/>
      <c r="J29" s="90" t="s">
        <v>66</v>
      </c>
      <c r="K29" s="130">
        <v>85186.02415247164</v>
      </c>
      <c r="L29" s="130">
        <v>92157.178261591485</v>
      </c>
      <c r="M29" s="130">
        <v>94510.747061623435</v>
      </c>
      <c r="N29" s="134">
        <v>101954.46594567786</v>
      </c>
      <c r="O29" s="135">
        <v>104631.99316849106</v>
      </c>
      <c r="P29" s="136">
        <v>106271.59728119591</v>
      </c>
      <c r="Q29" s="130">
        <v>57153.108559415072</v>
      </c>
      <c r="R29" s="130">
        <v>58510.693436909773</v>
      </c>
      <c r="S29" s="130">
        <v>59295.638554605852</v>
      </c>
      <c r="T29" s="96">
        <v>-7.5644179223152586E-2</v>
      </c>
      <c r="U29" s="97">
        <v>-2.4902657879715684E-2</v>
      </c>
      <c r="V29" s="98">
        <v>-3.702067161903666E-2</v>
      </c>
      <c r="W29" s="96">
        <v>-2.5589947603325447E-2</v>
      </c>
      <c r="X29" s="97">
        <v>-1.5428432004898185E-2</v>
      </c>
      <c r="Y29" s="98">
        <v>-1.3235930130061191E-2</v>
      </c>
      <c r="Z29" s="96">
        <v>-2.320233785912218E-2</v>
      </c>
      <c r="AA29" s="97">
        <v>-1.3237822154039458E-2</v>
      </c>
      <c r="AB29" s="98">
        <v>1.716738876911128E-2</v>
      </c>
    </row>
    <row r="30" spans="1:28" x14ac:dyDescent="0.3">
      <c r="A30" s="81" t="s">
        <v>67</v>
      </c>
      <c r="B30" s="143">
        <v>143252.7616313434</v>
      </c>
      <c r="C30" s="144">
        <v>149443.25113676942</v>
      </c>
      <c r="D30" s="145">
        <v>149889.66900702106</v>
      </c>
      <c r="E30" s="96">
        <v>-4.1423680616801684E-2</v>
      </c>
      <c r="F30" s="82">
        <v>-2.9783098008624442E-3</v>
      </c>
      <c r="G30" s="85">
        <v>-2.5741507916665185E-2</v>
      </c>
      <c r="H30" s="82"/>
      <c r="J30" s="90" t="s">
        <v>67</v>
      </c>
      <c r="K30" s="130">
        <v>57375.322053165277</v>
      </c>
      <c r="L30" s="130">
        <v>63871.832769163819</v>
      </c>
      <c r="M30" s="130">
        <v>61803.716807084871</v>
      </c>
      <c r="N30" s="134">
        <v>71173.257767950592</v>
      </c>
      <c r="O30" s="135">
        <v>71154.20578222553</v>
      </c>
      <c r="P30" s="136">
        <v>72459.495486554864</v>
      </c>
      <c r="Q30" s="130">
        <v>14704.181810227534</v>
      </c>
      <c r="R30" s="130">
        <v>14417.212585380086</v>
      </c>
      <c r="S30" s="130">
        <v>15626.456713381314</v>
      </c>
      <c r="T30" s="96">
        <v>-0.10171166904631146</v>
      </c>
      <c r="U30" s="97">
        <v>3.3462647052998395E-2</v>
      </c>
      <c r="V30" s="98">
        <v>-4.7392007765798772E-2</v>
      </c>
      <c r="W30" s="96">
        <v>2.6775628391351169E-4</v>
      </c>
      <c r="X30" s="97">
        <v>-1.8014060069898474E-2</v>
      </c>
      <c r="Y30" s="98">
        <v>-6.4561879104702014E-3</v>
      </c>
      <c r="Z30" s="96">
        <v>1.9904626025869288E-2</v>
      </c>
      <c r="AA30" s="97">
        <v>-7.7384409670154031E-2</v>
      </c>
      <c r="AB30" s="98">
        <v>-2.585587067488726E-2</v>
      </c>
    </row>
    <row r="31" spans="1:28" x14ac:dyDescent="0.3">
      <c r="A31" s="81" t="s">
        <v>68</v>
      </c>
      <c r="B31" s="143">
        <v>288212.32514315494</v>
      </c>
      <c r="C31" s="144">
        <v>299689.98223710078</v>
      </c>
      <c r="D31" s="145">
        <v>315218.55670103093</v>
      </c>
      <c r="E31" s="96">
        <v>-3.8298434296229589E-2</v>
      </c>
      <c r="F31" s="82">
        <v>-4.9262881685795623E-2</v>
      </c>
      <c r="G31" s="85">
        <v>-2.9592136523204582E-2</v>
      </c>
      <c r="H31" s="82"/>
      <c r="J31" s="90" t="s">
        <v>68</v>
      </c>
      <c r="K31" s="130">
        <v>61902.329782315494</v>
      </c>
      <c r="L31" s="130">
        <v>68818.296096442413</v>
      </c>
      <c r="M31" s="130">
        <v>71914.454868036351</v>
      </c>
      <c r="N31" s="134">
        <v>116169.20604551338</v>
      </c>
      <c r="O31" s="135">
        <v>118559.29224248297</v>
      </c>
      <c r="P31" s="136">
        <v>121577.30123085341</v>
      </c>
      <c r="Q31" s="130">
        <v>107096.64576469973</v>
      </c>
      <c r="R31" s="130">
        <v>110052.50759262708</v>
      </c>
      <c r="S31" s="130">
        <v>118863.96474679491</v>
      </c>
      <c r="T31" s="96">
        <v>-0.10049604111724653</v>
      </c>
      <c r="U31" s="97">
        <v>-4.3053358010923026E-2</v>
      </c>
      <c r="V31" s="98">
        <v>-5.1828955579736102E-2</v>
      </c>
      <c r="W31" s="96">
        <v>-2.0159416877095437E-2</v>
      </c>
      <c r="X31" s="97">
        <v>-2.4823786659318725E-2</v>
      </c>
      <c r="Y31" s="98">
        <v>-1.6140975230379939E-2</v>
      </c>
      <c r="Z31" s="96">
        <v>-2.685865040775659E-2</v>
      </c>
      <c r="AA31" s="97">
        <v>-7.413060108619185E-2</v>
      </c>
      <c r="AB31" s="98">
        <v>-2.9350508921293428E-2</v>
      </c>
    </row>
    <row r="32" spans="1:28" x14ac:dyDescent="0.3">
      <c r="A32" s="81" t="s">
        <v>69</v>
      </c>
      <c r="B32" s="143">
        <v>40276.520186171889</v>
      </c>
      <c r="C32" s="144">
        <v>42702.44842928127</v>
      </c>
      <c r="D32" s="145">
        <v>44606.694560669457</v>
      </c>
      <c r="E32" s="96">
        <v>-5.6810050297863235E-2</v>
      </c>
      <c r="F32" s="82">
        <v>-4.2689693781237881E-2</v>
      </c>
      <c r="G32" s="85">
        <v>-2.8430594165589462E-2</v>
      </c>
      <c r="H32" s="82"/>
      <c r="J32" s="90" t="s">
        <v>69</v>
      </c>
      <c r="K32" s="130">
        <v>6332.5639675062084</v>
      </c>
      <c r="L32" s="130">
        <v>6654.5067322213208</v>
      </c>
      <c r="M32" s="130">
        <v>7169.1409665981637</v>
      </c>
      <c r="N32" s="134">
        <v>30416.787304729907</v>
      </c>
      <c r="O32" s="135">
        <v>32433.896459898031</v>
      </c>
      <c r="P32" s="136">
        <v>33489.581143772783</v>
      </c>
      <c r="Q32" s="130">
        <v>3527.1689139357754</v>
      </c>
      <c r="R32" s="130">
        <v>3614.0452371619212</v>
      </c>
      <c r="S32" s="130">
        <v>3947.9724502985096</v>
      </c>
      <c r="T32" s="96">
        <v>-4.8379658729061914E-2</v>
      </c>
      <c r="U32" s="97">
        <v>-7.1784644321346458E-2</v>
      </c>
      <c r="V32" s="98">
        <v>-1.9246034519749711E-2</v>
      </c>
      <c r="W32" s="96">
        <v>-6.2191391578934163E-2</v>
      </c>
      <c r="X32" s="97">
        <v>-3.1522779557696889E-2</v>
      </c>
      <c r="Y32" s="98">
        <v>-3.6383597464131334E-2</v>
      </c>
      <c r="Z32" s="96">
        <v>-2.4038526782351299E-2</v>
      </c>
      <c r="AA32" s="97">
        <v>-8.4581951201645245E-2</v>
      </c>
      <c r="AB32" s="98">
        <v>2.5949695508329373E-2</v>
      </c>
    </row>
    <row r="33" spans="1:28" x14ac:dyDescent="0.3">
      <c r="A33" s="81" t="s">
        <v>70</v>
      </c>
      <c r="B33" s="143">
        <v>124766.26325827579</v>
      </c>
      <c r="C33" s="144">
        <v>121832.36811977104</v>
      </c>
      <c r="D33" s="145">
        <v>121173.69477911647</v>
      </c>
      <c r="E33" s="96">
        <v>2.408140942988557E-2</v>
      </c>
      <c r="F33" s="82">
        <v>5.4357783003584625E-3</v>
      </c>
      <c r="G33" s="85">
        <v>2.8693485654405215E-3</v>
      </c>
      <c r="H33" s="82"/>
      <c r="J33" s="90" t="s">
        <v>70</v>
      </c>
      <c r="K33" s="130">
        <v>33707.220413191062</v>
      </c>
      <c r="L33" s="130">
        <v>32891.72176752118</v>
      </c>
      <c r="M33" s="130">
        <v>34783.246283199391</v>
      </c>
      <c r="N33" s="134">
        <v>54832.399967341924</v>
      </c>
      <c r="O33" s="135">
        <v>53354.479668892513</v>
      </c>
      <c r="P33" s="136">
        <v>53670.517137928495</v>
      </c>
      <c r="Q33" s="130">
        <v>35266.953290228332</v>
      </c>
      <c r="R33" s="130">
        <v>34699.527232036191</v>
      </c>
      <c r="S33" s="130">
        <v>32067.657700556261</v>
      </c>
      <c r="T33" s="96">
        <v>2.4793431351323836E-2</v>
      </c>
      <c r="U33" s="97">
        <v>-5.4380332999333425E-2</v>
      </c>
      <c r="V33" s="98">
        <v>-6.7657466330375393E-2</v>
      </c>
      <c r="W33" s="96">
        <v>2.7700022708891492E-2</v>
      </c>
      <c r="X33" s="97">
        <v>-5.8884744528134858E-3</v>
      </c>
      <c r="Y33" s="98">
        <v>6.3432311530233765E-3</v>
      </c>
      <c r="Z33" s="96">
        <v>1.635255876536168E-2</v>
      </c>
      <c r="AA33" s="97">
        <v>8.2072396932011626E-2</v>
      </c>
      <c r="AB33" s="98">
        <v>9.8154122780163444E-2</v>
      </c>
    </row>
    <row r="34" spans="1:28" x14ac:dyDescent="0.3">
      <c r="A34" s="81" t="s">
        <v>71</v>
      </c>
      <c r="B34" s="143">
        <v>99324.440534367372</v>
      </c>
      <c r="C34" s="144">
        <v>104228.87242857528</v>
      </c>
      <c r="D34" s="145">
        <v>103193.31983805668</v>
      </c>
      <c r="E34" s="96">
        <v>-4.705444643055845E-2</v>
      </c>
      <c r="F34" s="82">
        <v>1.003507389958691E-2</v>
      </c>
      <c r="G34" s="85">
        <v>-9.9745777435488181E-3</v>
      </c>
      <c r="H34" s="82"/>
      <c r="J34" s="90" t="s">
        <v>71</v>
      </c>
      <c r="K34" s="130">
        <v>9546.4672152671519</v>
      </c>
      <c r="L34" s="130">
        <v>10533.35986849381</v>
      </c>
      <c r="M34" s="130">
        <v>10593.447121145648</v>
      </c>
      <c r="N34" s="134">
        <v>87706.571696143292</v>
      </c>
      <c r="O34" s="135">
        <v>91418.770655664397</v>
      </c>
      <c r="P34" s="136">
        <v>90056.442016409797</v>
      </c>
      <c r="Q34" s="109" t="s">
        <v>191</v>
      </c>
      <c r="R34" s="110" t="s">
        <v>191</v>
      </c>
      <c r="S34" s="110" t="s">
        <v>191</v>
      </c>
      <c r="T34" s="96">
        <v>-9.3692104470724402E-2</v>
      </c>
      <c r="U34" s="97">
        <v>-5.6721152203513814E-3</v>
      </c>
      <c r="V34" s="98">
        <v>-2.2859073118530748E-2</v>
      </c>
      <c r="W34" s="96">
        <v>-4.0606528975360878E-2</v>
      </c>
      <c r="X34" s="97">
        <v>1.5127497919653177E-2</v>
      </c>
      <c r="Y34" s="98">
        <v>-7.1772446198957729E-3</v>
      </c>
      <c r="Z34" s="109" t="s">
        <v>191</v>
      </c>
      <c r="AA34" s="114" t="s">
        <v>191</v>
      </c>
      <c r="AB34" s="115" t="s">
        <v>191</v>
      </c>
    </row>
    <row r="35" spans="1:28" x14ac:dyDescent="0.3">
      <c r="A35" s="81" t="s">
        <v>72</v>
      </c>
      <c r="B35" s="143">
        <v>185857.67398722965</v>
      </c>
      <c r="C35" s="144">
        <v>167705.3705140762</v>
      </c>
      <c r="D35" s="145">
        <v>162105.42168674699</v>
      </c>
      <c r="E35" s="96">
        <v>0.1082392496883684</v>
      </c>
      <c r="F35" s="82">
        <v>3.4545105086926542E-2</v>
      </c>
      <c r="G35" s="85">
        <v>9.8513374761106665E-2</v>
      </c>
      <c r="H35" s="82"/>
      <c r="J35" s="90" t="s">
        <v>72</v>
      </c>
      <c r="K35" s="130">
        <v>9271.3034789224239</v>
      </c>
      <c r="L35" s="130">
        <v>10232.426757909921</v>
      </c>
      <c r="M35" s="130">
        <v>10978.53159885732</v>
      </c>
      <c r="N35" s="134">
        <v>22780.030898405657</v>
      </c>
      <c r="O35" s="135">
        <v>23669.553125244453</v>
      </c>
      <c r="P35" s="136">
        <v>24723.953257162415</v>
      </c>
      <c r="Q35" s="130">
        <v>153756.31099194926</v>
      </c>
      <c r="R35" s="130">
        <v>133803.39063092184</v>
      </c>
      <c r="S35" s="130">
        <v>126400.93618715573</v>
      </c>
      <c r="T35" s="96">
        <v>-9.3929162820005074E-2</v>
      </c>
      <c r="U35" s="97">
        <v>-6.7960349180491098E-2</v>
      </c>
      <c r="V35" s="98">
        <v>-4.2248894412163618E-2</v>
      </c>
      <c r="W35" s="96">
        <v>-3.7580862728248454E-2</v>
      </c>
      <c r="X35" s="97">
        <v>-4.264690686601702E-2</v>
      </c>
      <c r="Y35" s="98">
        <v>-3.3921337454414613E-2</v>
      </c>
      <c r="Z35" s="96">
        <v>0.14912118644335992</v>
      </c>
      <c r="AA35" s="97">
        <v>5.856328811367062E-2</v>
      </c>
      <c r="AB35" s="98">
        <v>0.14376421445346499</v>
      </c>
    </row>
    <row r="36" spans="1:28" x14ac:dyDescent="0.3">
      <c r="A36" s="81" t="s">
        <v>73</v>
      </c>
      <c r="B36" s="143">
        <v>340636.8667556491</v>
      </c>
      <c r="C36" s="144">
        <v>360428.67583782657</v>
      </c>
      <c r="D36" s="145">
        <v>361569.21487603307</v>
      </c>
      <c r="E36" s="96">
        <v>-5.4911860262424561E-2</v>
      </c>
      <c r="F36" s="82">
        <v>-3.1544141239943091E-3</v>
      </c>
      <c r="G36" s="85">
        <v>-1.1187401203213154E-2</v>
      </c>
      <c r="H36" s="82"/>
      <c r="J36" s="90" t="s">
        <v>73</v>
      </c>
      <c r="K36" s="130">
        <v>103099.76523904609</v>
      </c>
      <c r="L36" s="130">
        <v>119177.30284245424</v>
      </c>
      <c r="M36" s="130">
        <v>120090.41589085262</v>
      </c>
      <c r="N36" s="134">
        <v>173255.11309214905</v>
      </c>
      <c r="O36" s="135">
        <v>175669.15745238526</v>
      </c>
      <c r="P36" s="136">
        <v>175632.46051981256</v>
      </c>
      <c r="Q36" s="130">
        <v>60800.45389515064</v>
      </c>
      <c r="R36" s="130">
        <v>61914.020183796572</v>
      </c>
      <c r="S36" s="130">
        <v>61682.206378993425</v>
      </c>
      <c r="T36" s="96">
        <v>-0.13490435863162442</v>
      </c>
      <c r="U36" s="97">
        <v>-7.6035463914811974E-3</v>
      </c>
      <c r="V36" s="98">
        <v>-6.5822374096455527E-2</v>
      </c>
      <c r="W36" s="96">
        <v>-1.3741993160583887E-2</v>
      </c>
      <c r="X36" s="97">
        <v>2.0894162994755661E-4</v>
      </c>
      <c r="Y36" s="98">
        <v>3.0965437229637738E-2</v>
      </c>
      <c r="Z36" s="96">
        <v>-1.7985688626586116E-2</v>
      </c>
      <c r="AA36" s="97">
        <v>3.7581957327987858E-3</v>
      </c>
      <c r="AB36" s="98">
        <v>-8.2534904412597809E-3</v>
      </c>
    </row>
    <row r="37" spans="1:28" x14ac:dyDescent="0.3">
      <c r="A37" s="81" t="s">
        <v>149</v>
      </c>
      <c r="B37" s="143">
        <v>88838.273912404082</v>
      </c>
      <c r="C37" s="144">
        <v>100291.3303107376</v>
      </c>
      <c r="D37" s="145">
        <v>103829.11392405063</v>
      </c>
      <c r="E37" s="96">
        <v>-0.11419787097097966</v>
      </c>
      <c r="F37" s="82">
        <v>-3.4073136903593926E-2</v>
      </c>
      <c r="G37" s="85">
        <v>-3.5753360227615105E-2</v>
      </c>
      <c r="H37" s="82"/>
      <c r="J37" s="90" t="s">
        <v>149</v>
      </c>
      <c r="K37" s="130">
        <v>38534.807290039549</v>
      </c>
      <c r="L37" s="130">
        <v>46381.083562428634</v>
      </c>
      <c r="M37" s="130">
        <v>46013.243963266701</v>
      </c>
      <c r="N37" s="134">
        <v>48615.383355791397</v>
      </c>
      <c r="O37" s="135">
        <v>52244.232475383484</v>
      </c>
      <c r="P37" s="136">
        <v>56213.168883806124</v>
      </c>
      <c r="Q37" s="130">
        <v>1688.0832665731493</v>
      </c>
      <c r="R37" s="130">
        <v>1666.0142729254883</v>
      </c>
      <c r="S37" s="130">
        <v>1602.7010769777946</v>
      </c>
      <c r="T37" s="96">
        <v>-0.16916974916784877</v>
      </c>
      <c r="U37" s="97">
        <v>7.9942113939106552E-3</v>
      </c>
      <c r="V37" s="98">
        <v>-4.7110811308203937E-2</v>
      </c>
      <c r="W37" s="96">
        <v>-6.9459324937004907E-2</v>
      </c>
      <c r="X37" s="97">
        <v>-7.0605099965570739E-2</v>
      </c>
      <c r="Y37" s="98">
        <v>-2.3221925671608079E-2</v>
      </c>
      <c r="Z37" s="96">
        <v>1.3246581380667477E-2</v>
      </c>
      <c r="AA37" s="97">
        <v>3.950405777918542E-2</v>
      </c>
      <c r="AB37" s="98">
        <v>-8.5170805677571626E-2</v>
      </c>
    </row>
    <row r="38" spans="1:28" x14ac:dyDescent="0.3">
      <c r="A38" s="81" t="s">
        <v>74</v>
      </c>
      <c r="B38" s="143">
        <v>943336.01828026108</v>
      </c>
      <c r="C38" s="144">
        <v>995377.2739614856</v>
      </c>
      <c r="D38" s="145">
        <v>1015816.0328879753</v>
      </c>
      <c r="E38" s="96">
        <v>-5.2282945414361737E-2</v>
      </c>
      <c r="F38" s="82">
        <v>-2.0120531931733909E-2</v>
      </c>
      <c r="G38" s="85">
        <v>-1.5895742699282955E-2</v>
      </c>
      <c r="H38" s="82"/>
      <c r="J38" s="90" t="s">
        <v>74</v>
      </c>
      <c r="K38" s="130">
        <v>180141.07156471245</v>
      </c>
      <c r="L38" s="130">
        <v>210578.31194296642</v>
      </c>
      <c r="M38" s="130">
        <v>225686.31472332196</v>
      </c>
      <c r="N38" s="134">
        <v>341521.84784634138</v>
      </c>
      <c r="O38" s="135">
        <v>353295.74302991998</v>
      </c>
      <c r="P38" s="136">
        <v>357594.15245556802</v>
      </c>
      <c r="Q38" s="130">
        <v>377419.75254245737</v>
      </c>
      <c r="R38" s="130">
        <v>395806.80375722464</v>
      </c>
      <c r="S38" s="130">
        <v>399722.65090601664</v>
      </c>
      <c r="T38" s="96">
        <v>-0.14454119276299293</v>
      </c>
      <c r="U38" s="97">
        <v>-6.694248518735868E-2</v>
      </c>
      <c r="V38" s="98">
        <v>-6.2160469595939793E-2</v>
      </c>
      <c r="W38" s="96">
        <v>-3.3325890322379204E-2</v>
      </c>
      <c r="X38" s="97">
        <v>-1.2020357145471339E-2</v>
      </c>
      <c r="Y38" s="98">
        <v>8.2584254118520661E-3</v>
      </c>
      <c r="Z38" s="96">
        <v>-4.645461129072781E-2</v>
      </c>
      <c r="AA38" s="97">
        <v>-9.7964104358767568E-3</v>
      </c>
      <c r="AB38" s="98">
        <v>-8.0844258231564936E-3</v>
      </c>
    </row>
    <row r="39" spans="1:28" x14ac:dyDescent="0.3">
      <c r="A39" s="81" t="s">
        <v>75</v>
      </c>
      <c r="B39" s="143">
        <v>480763.88712148415</v>
      </c>
      <c r="C39" s="144">
        <v>496442.99647932244</v>
      </c>
      <c r="D39" s="145">
        <v>492071.35678391962</v>
      </c>
      <c r="E39" s="96">
        <v>-3.1582899686432242E-2</v>
      </c>
      <c r="F39" s="82">
        <v>8.8841580293861355E-3</v>
      </c>
      <c r="G39" s="85">
        <v>-5.4462982825828066E-3</v>
      </c>
      <c r="H39" s="82"/>
      <c r="J39" s="90" t="s">
        <v>75</v>
      </c>
      <c r="K39" s="130">
        <v>181818.41146533101</v>
      </c>
      <c r="L39" s="130">
        <v>197110.60860112598</v>
      </c>
      <c r="M39" s="130">
        <v>192554.8316152402</v>
      </c>
      <c r="N39" s="134">
        <v>219975.94095251008</v>
      </c>
      <c r="O39" s="135">
        <v>218205.18801930198</v>
      </c>
      <c r="P39" s="136">
        <v>215983.98261481678</v>
      </c>
      <c r="Q39" s="130">
        <v>77308.379765437479</v>
      </c>
      <c r="R39" s="130">
        <v>79354.638644736697</v>
      </c>
      <c r="S39" s="130">
        <v>81675.866413046897</v>
      </c>
      <c r="T39" s="96">
        <v>-7.7581806703972633E-2</v>
      </c>
      <c r="U39" s="97">
        <v>2.3659634752708048E-2</v>
      </c>
      <c r="V39" s="98">
        <v>-1.8890411277542651E-2</v>
      </c>
      <c r="W39" s="96">
        <v>8.1150817232240602E-3</v>
      </c>
      <c r="X39" s="97">
        <v>1.0284120968574229E-2</v>
      </c>
      <c r="Y39" s="98">
        <v>1.4144395007841926E-2</v>
      </c>
      <c r="Z39" s="96">
        <v>-2.5786254140228948E-2</v>
      </c>
      <c r="AA39" s="97">
        <v>-2.8419995651731589E-2</v>
      </c>
      <c r="AB39" s="98">
        <v>-2.314656109905977E-2</v>
      </c>
    </row>
    <row r="40" spans="1:28" x14ac:dyDescent="0.3">
      <c r="A40" s="81" t="s">
        <v>76</v>
      </c>
      <c r="B40" s="143">
        <v>45090</v>
      </c>
      <c r="C40" s="144">
        <v>45808</v>
      </c>
      <c r="D40" s="145">
        <v>46171.686746987951</v>
      </c>
      <c r="E40" s="96">
        <v>-1.5674118057981135E-2</v>
      </c>
      <c r="F40" s="82">
        <v>-7.8768347576488873E-3</v>
      </c>
      <c r="G40" s="85">
        <v>-4.5210994106705149E-2</v>
      </c>
      <c r="H40" s="82"/>
      <c r="J40" s="90" t="s">
        <v>76</v>
      </c>
      <c r="K40" s="130">
        <v>5885</v>
      </c>
      <c r="L40" s="130">
        <v>5996</v>
      </c>
      <c r="M40" s="130">
        <v>6078.0989418101144</v>
      </c>
      <c r="N40" s="134">
        <v>34042</v>
      </c>
      <c r="O40" s="135">
        <v>34651</v>
      </c>
      <c r="P40" s="136">
        <v>35245.104274293124</v>
      </c>
      <c r="Q40" s="130">
        <v>5163</v>
      </c>
      <c r="R40" s="130">
        <v>5161</v>
      </c>
      <c r="S40" s="130">
        <v>4848.4835308847132</v>
      </c>
      <c r="T40" s="96">
        <v>-1.8512341561040646E-2</v>
      </c>
      <c r="U40" s="97">
        <v>-1.3507338823554038E-2</v>
      </c>
      <c r="V40" s="98">
        <v>-2.2805068605521894E-2</v>
      </c>
      <c r="W40" s="96">
        <v>-1.757525035352514E-2</v>
      </c>
      <c r="X40" s="97">
        <v>-1.6856363075834269E-2</v>
      </c>
      <c r="Y40" s="98">
        <v>-4.9205081464437139E-2</v>
      </c>
      <c r="Z40" s="96">
        <v>3.87521798101087E-4</v>
      </c>
      <c r="AA40" s="97">
        <v>6.445653927141648E-2</v>
      </c>
      <c r="AB40" s="98">
        <v>-4.3495936670430502E-2</v>
      </c>
    </row>
    <row r="41" spans="1:28" x14ac:dyDescent="0.3">
      <c r="A41" s="81" t="s">
        <v>77</v>
      </c>
      <c r="B41" s="143">
        <v>526890.33994121337</v>
      </c>
      <c r="C41" s="144">
        <v>547336.24005453242</v>
      </c>
      <c r="D41" s="145">
        <v>565027.38336713996</v>
      </c>
      <c r="E41" s="96">
        <v>-3.7355282945053969E-2</v>
      </c>
      <c r="F41" s="82">
        <v>-3.1310240589016325E-2</v>
      </c>
      <c r="G41" s="85">
        <v>-1.9056493761953064E-2</v>
      </c>
      <c r="H41" s="82"/>
      <c r="J41" s="90" t="s">
        <v>77</v>
      </c>
      <c r="K41" s="130">
        <v>131889.74023271661</v>
      </c>
      <c r="L41" s="130">
        <v>142034.92272089922</v>
      </c>
      <c r="M41" s="130">
        <v>154012.13618963482</v>
      </c>
      <c r="N41" s="134">
        <v>278129.41873499425</v>
      </c>
      <c r="O41" s="135">
        <v>284778.39272142266</v>
      </c>
      <c r="P41" s="136">
        <v>290111.77626802336</v>
      </c>
      <c r="Q41" s="130">
        <v>115677.75607655424</v>
      </c>
      <c r="R41" s="130">
        <v>119515.64469523288</v>
      </c>
      <c r="S41" s="130">
        <v>119960.43851953704</v>
      </c>
      <c r="T41" s="96">
        <v>-7.142738063172005E-2</v>
      </c>
      <c r="U41" s="97">
        <v>-7.7767984816391911E-2</v>
      </c>
      <c r="V41" s="98">
        <v>-4.803136476622083E-2</v>
      </c>
      <c r="W41" s="96">
        <v>-2.3347887888856111E-2</v>
      </c>
      <c r="X41" s="97">
        <v>-1.8383891944025677E-2</v>
      </c>
      <c r="Y41" s="98">
        <v>-4.7136705978987337E-3</v>
      </c>
      <c r="Z41" s="96">
        <v>-3.2112018710732992E-2</v>
      </c>
      <c r="AA41" s="97">
        <v>-3.7078375987407153E-3</v>
      </c>
      <c r="AB41" s="98">
        <v>-2.9270539026418074E-3</v>
      </c>
    </row>
    <row r="42" spans="1:28" x14ac:dyDescent="0.3">
      <c r="A42" s="81" t="s">
        <v>78</v>
      </c>
      <c r="B42" s="143">
        <v>159094.96599324411</v>
      </c>
      <c r="C42" s="144">
        <v>165100.751968483</v>
      </c>
      <c r="D42" s="145">
        <v>166700.408997955</v>
      </c>
      <c r="E42" s="96">
        <v>-3.6376490740547163E-2</v>
      </c>
      <c r="F42" s="82">
        <v>-9.5959994284814387E-3</v>
      </c>
      <c r="G42" s="85">
        <v>-2.9242560662262274E-2</v>
      </c>
      <c r="H42" s="82"/>
      <c r="J42" s="90" t="s">
        <v>78</v>
      </c>
      <c r="K42" s="130">
        <v>41665.336538522686</v>
      </c>
      <c r="L42" s="130">
        <v>45301.555099048237</v>
      </c>
      <c r="M42" s="130">
        <v>46053.861033268578</v>
      </c>
      <c r="N42" s="134">
        <v>100941.00831762845</v>
      </c>
      <c r="O42" s="135">
        <v>102719.14960231438</v>
      </c>
      <c r="P42" s="136">
        <v>103378.23098745318</v>
      </c>
      <c r="Q42" s="130">
        <v>15076.510771245194</v>
      </c>
      <c r="R42" s="130">
        <v>15638.459901589275</v>
      </c>
      <c r="S42" s="130">
        <v>15859.442040182355</v>
      </c>
      <c r="T42" s="96">
        <v>-8.0266969921347076E-2</v>
      </c>
      <c r="U42" s="97">
        <v>-1.6335349899911478E-2</v>
      </c>
      <c r="V42" s="98">
        <v>-3.3316053297414494E-2</v>
      </c>
      <c r="W42" s="96">
        <v>-1.7310708777965478E-2</v>
      </c>
      <c r="X42" s="97">
        <v>-6.3754368675430495E-3</v>
      </c>
      <c r="Y42" s="98">
        <v>-2.1562954953931346E-2</v>
      </c>
      <c r="Z42" s="96">
        <v>-3.59337897644878E-2</v>
      </c>
      <c r="AA42" s="97">
        <v>-1.3933790232543375E-2</v>
      </c>
      <c r="AB42" s="98">
        <v>-6.5239578368093687E-2</v>
      </c>
    </row>
    <row r="43" spans="1:28" x14ac:dyDescent="0.3">
      <c r="A43" s="81" t="s">
        <v>79</v>
      </c>
      <c r="B43" s="143">
        <v>196170.64895835743</v>
      </c>
      <c r="C43" s="144">
        <v>201978.79645116787</v>
      </c>
      <c r="D43" s="145">
        <v>208893.87755102041</v>
      </c>
      <c r="E43" s="96">
        <v>-2.875622389508925E-2</v>
      </c>
      <c r="F43" s="82">
        <v>-3.3103321078252312E-2</v>
      </c>
      <c r="G43" s="85">
        <v>-3.7319912480550332E-2</v>
      </c>
      <c r="H43" s="82"/>
      <c r="J43" s="90" t="s">
        <v>79</v>
      </c>
      <c r="K43" s="130">
        <v>73675.197554936633</v>
      </c>
      <c r="L43" s="130">
        <v>78245.842765301481</v>
      </c>
      <c r="M43" s="130">
        <v>82604.815992840406</v>
      </c>
      <c r="N43" s="134">
        <v>91672.907975417867</v>
      </c>
      <c r="O43" s="135">
        <v>91483.312620484037</v>
      </c>
      <c r="P43" s="136">
        <v>93321.510514526832</v>
      </c>
      <c r="Q43" s="130">
        <v>30822.543428002926</v>
      </c>
      <c r="R43" s="130">
        <v>32249.641065382351</v>
      </c>
      <c r="S43" s="130">
        <v>32967.551043653199</v>
      </c>
      <c r="T43" s="96">
        <v>-5.8413904800980965E-2</v>
      </c>
      <c r="U43" s="97">
        <v>-5.2768996276400304E-2</v>
      </c>
      <c r="V43" s="98">
        <v>-0.11834257951765736</v>
      </c>
      <c r="W43" s="96">
        <v>2.0724583478994862E-3</v>
      </c>
      <c r="X43" s="97">
        <v>-1.9697472575271435E-2</v>
      </c>
      <c r="Y43" s="98">
        <v>1.8811775835900102E-2</v>
      </c>
      <c r="Z43" s="96">
        <v>-4.4251582040437332E-2</v>
      </c>
      <c r="AA43" s="97">
        <v>-2.1776260460482644E-2</v>
      </c>
      <c r="AB43" s="98">
        <v>3.9953936743389429E-2</v>
      </c>
    </row>
    <row r="44" spans="1:28" x14ac:dyDescent="0.3">
      <c r="A44" s="81" t="s">
        <v>80</v>
      </c>
      <c r="B44" s="143">
        <v>580391.99408237892</v>
      </c>
      <c r="C44" s="144">
        <v>603130.23919653473</v>
      </c>
      <c r="D44" s="145">
        <v>628278.63777089783</v>
      </c>
      <c r="E44" s="96">
        <v>-3.7700389793830835E-2</v>
      </c>
      <c r="F44" s="82">
        <v>-4.0027460846971286E-2</v>
      </c>
      <c r="G44" s="85">
        <v>-2.6123897480053948E-2</v>
      </c>
      <c r="H44" s="82"/>
      <c r="J44" s="90" t="s">
        <v>80</v>
      </c>
      <c r="K44" s="130">
        <v>81132.111055410598</v>
      </c>
      <c r="L44" s="130">
        <v>97430.179741022017</v>
      </c>
      <c r="M44" s="130">
        <v>101942.7884333563</v>
      </c>
      <c r="N44" s="134">
        <v>215636.17536830812</v>
      </c>
      <c r="O44" s="135">
        <v>228412.56190407704</v>
      </c>
      <c r="P44" s="136">
        <v>237687.7750472138</v>
      </c>
      <c r="Q44" s="130">
        <v>217035.90356478831</v>
      </c>
      <c r="R44" s="130">
        <v>227848.37868117276</v>
      </c>
      <c r="S44" s="130">
        <v>239857.72501919055</v>
      </c>
      <c r="T44" s="96">
        <v>-0.16727946852744313</v>
      </c>
      <c r="U44" s="97">
        <v>-4.4266090438406458E-2</v>
      </c>
      <c r="V44" s="98">
        <v>-2.3836176038123824E-2</v>
      </c>
      <c r="W44" s="96">
        <v>-5.5935568645013589E-2</v>
      </c>
      <c r="X44" s="97">
        <v>-3.9022676455675365E-2</v>
      </c>
      <c r="Y44" s="98">
        <v>1.0081361888705231E-3</v>
      </c>
      <c r="Z44" s="96">
        <v>-4.7454694121454755E-2</v>
      </c>
      <c r="AA44" s="97">
        <v>-5.0068624377459403E-2</v>
      </c>
      <c r="AB44" s="98">
        <v>2.7023204135036449E-2</v>
      </c>
    </row>
    <row r="45" spans="1:28" x14ac:dyDescent="0.3">
      <c r="A45" s="81" t="s">
        <v>81</v>
      </c>
      <c r="B45" s="143">
        <v>62227</v>
      </c>
      <c r="C45" s="144">
        <v>65376</v>
      </c>
      <c r="D45" s="145">
        <v>66023</v>
      </c>
      <c r="E45" s="96">
        <v>-4.8167523250122413E-2</v>
      </c>
      <c r="F45" s="82">
        <v>-9.7996152855822638E-3</v>
      </c>
      <c r="G45" s="85">
        <v>-1.449383526883008E-2</v>
      </c>
      <c r="H45" s="82"/>
      <c r="J45" s="90" t="s">
        <v>81</v>
      </c>
      <c r="K45" s="109" t="s">
        <v>191</v>
      </c>
      <c r="L45" s="110" t="s">
        <v>191</v>
      </c>
      <c r="M45" s="110" t="s">
        <v>191</v>
      </c>
      <c r="N45" s="109" t="s">
        <v>191</v>
      </c>
      <c r="O45" s="110" t="s">
        <v>191</v>
      </c>
      <c r="P45" s="115" t="s">
        <v>191</v>
      </c>
      <c r="Q45" s="130">
        <v>27949</v>
      </c>
      <c r="R45" s="130">
        <v>29094</v>
      </c>
      <c r="S45" s="130">
        <v>29209</v>
      </c>
      <c r="T45" s="111" t="s">
        <v>191</v>
      </c>
      <c r="U45" s="116" t="s">
        <v>191</v>
      </c>
      <c r="V45" s="117" t="s">
        <v>191</v>
      </c>
      <c r="W45" s="111" t="s">
        <v>191</v>
      </c>
      <c r="X45" s="116" t="s">
        <v>191</v>
      </c>
      <c r="Y45" s="116" t="s">
        <v>191</v>
      </c>
      <c r="Z45" s="96">
        <v>-3.9355193510689501E-2</v>
      </c>
      <c r="AA45" s="97">
        <v>-3.9371426615084637E-3</v>
      </c>
      <c r="AB45" s="98">
        <v>-1.703322184867162E-2</v>
      </c>
    </row>
    <row r="46" spans="1:28" x14ac:dyDescent="0.3">
      <c r="A46" s="81" t="s">
        <v>82</v>
      </c>
      <c r="B46" s="143">
        <v>209245.70824535156</v>
      </c>
      <c r="C46" s="144">
        <v>215724.90690087937</v>
      </c>
      <c r="D46" s="145">
        <v>212898.39034205233</v>
      </c>
      <c r="E46" s="96">
        <v>-3.0034541438021645E-2</v>
      </c>
      <c r="F46" s="82">
        <v>1.3276364157971399E-2</v>
      </c>
      <c r="G46" s="85">
        <v>-2.4551834112755522E-2</v>
      </c>
      <c r="H46" s="82"/>
      <c r="J46" s="90" t="s">
        <v>82</v>
      </c>
      <c r="K46" s="130">
        <v>66554.945125864149</v>
      </c>
      <c r="L46" s="130">
        <v>72566.953172535053</v>
      </c>
      <c r="M46" s="130">
        <v>71697.532464732634</v>
      </c>
      <c r="N46" s="134">
        <v>105714.10433722658</v>
      </c>
      <c r="O46" s="135">
        <v>108174.4210589217</v>
      </c>
      <c r="P46" s="136">
        <v>106533.08458317175</v>
      </c>
      <c r="Q46" s="130">
        <v>27160.807154295089</v>
      </c>
      <c r="R46" s="130">
        <v>29374.013480047877</v>
      </c>
      <c r="S46" s="130">
        <v>29298.98937195593</v>
      </c>
      <c r="T46" s="96">
        <v>-8.2847739691878308E-2</v>
      </c>
      <c r="U46" s="97">
        <v>1.2126229145055678E-2</v>
      </c>
      <c r="V46" s="98">
        <v>-4.1409235063404326E-2</v>
      </c>
      <c r="W46" s="96">
        <v>-2.2743978637565276E-2</v>
      </c>
      <c r="X46" s="97">
        <v>1.540682391927306E-2</v>
      </c>
      <c r="Y46" s="98">
        <v>2.4580028745862625E-2</v>
      </c>
      <c r="Z46" s="96">
        <v>-7.5345724453217633E-2</v>
      </c>
      <c r="AA46" s="97">
        <v>2.5606380868468115E-3</v>
      </c>
      <c r="AB46" s="98">
        <v>-8.2904071799206891E-3</v>
      </c>
    </row>
    <row r="47" spans="1:28" x14ac:dyDescent="0.3">
      <c r="A47" s="81" t="s">
        <v>83</v>
      </c>
      <c r="B47" s="143">
        <v>42029.891137053186</v>
      </c>
      <c r="C47" s="144">
        <v>43898.97610359035</v>
      </c>
      <c r="D47" s="145">
        <v>44808.358817533132</v>
      </c>
      <c r="E47" s="96">
        <v>-4.2576960385741214E-2</v>
      </c>
      <c r="F47" s="82">
        <v>-2.0294934649267904E-2</v>
      </c>
      <c r="G47" s="85">
        <v>-1.4984418168100033E-2</v>
      </c>
      <c r="H47" s="82"/>
      <c r="J47" s="90" t="s">
        <v>83</v>
      </c>
      <c r="K47" s="130">
        <v>6801.1545806079612</v>
      </c>
      <c r="L47" s="130">
        <v>7008.8547735644906</v>
      </c>
      <c r="M47" s="130">
        <v>6655.6808089491742</v>
      </c>
      <c r="N47" s="134">
        <v>29016.061433147614</v>
      </c>
      <c r="O47" s="135">
        <v>29812.368158481215</v>
      </c>
      <c r="P47" s="136">
        <v>30908.697323152588</v>
      </c>
      <c r="Q47" s="130">
        <v>6201.684569399169</v>
      </c>
      <c r="R47" s="130">
        <v>6963.8205543784707</v>
      </c>
      <c r="S47" s="130">
        <v>7085.5460848839275</v>
      </c>
      <c r="T47" s="96">
        <v>-2.9633970123039033E-2</v>
      </c>
      <c r="U47" s="97">
        <v>5.3063536962355773E-2</v>
      </c>
      <c r="V47" s="98">
        <v>4.8500439915410753E-2</v>
      </c>
      <c r="W47" s="96">
        <v>-2.6710616248278862E-2</v>
      </c>
      <c r="X47" s="97">
        <v>-3.5469924636718719E-2</v>
      </c>
      <c r="Y47" s="98">
        <v>-3.4275316218541407E-2</v>
      </c>
      <c r="Z47" s="96">
        <v>-0.10944222054948161</v>
      </c>
      <c r="AA47" s="97">
        <v>-1.7179414126617831E-2</v>
      </c>
      <c r="AB47" s="98">
        <v>1.8424154151592598E-2</v>
      </c>
    </row>
    <row r="48" spans="1:28" x14ac:dyDescent="0.3">
      <c r="A48" s="81" t="s">
        <v>84</v>
      </c>
      <c r="B48" s="143">
        <v>267892.50322830619</v>
      </c>
      <c r="C48" s="144">
        <v>279458.99334883643</v>
      </c>
      <c r="D48" s="145">
        <v>277785.35096642928</v>
      </c>
      <c r="E48" s="96">
        <v>-4.1388863467679893E-2</v>
      </c>
      <c r="F48" s="82">
        <v>6.0249483156129546E-3</v>
      </c>
      <c r="G48" s="85">
        <v>1.4303792215334621E-2</v>
      </c>
      <c r="H48" s="82"/>
      <c r="J48" s="90" t="s">
        <v>84</v>
      </c>
      <c r="K48" s="130">
        <v>64362.143676229018</v>
      </c>
      <c r="L48" s="130">
        <v>74834.809210357416</v>
      </c>
      <c r="M48" s="130">
        <v>76291.760207667045</v>
      </c>
      <c r="N48" s="134">
        <v>124871.19445759419</v>
      </c>
      <c r="O48" s="135">
        <v>124823.77081933735</v>
      </c>
      <c r="P48" s="136">
        <v>124307.98313415756</v>
      </c>
      <c r="Q48" s="130">
        <v>69586.026970655948</v>
      </c>
      <c r="R48" s="130">
        <v>71848.528835749297</v>
      </c>
      <c r="S48" s="130">
        <v>72700.100136311186</v>
      </c>
      <c r="T48" s="96">
        <v>-0.13994377275273318</v>
      </c>
      <c r="U48" s="97">
        <v>-1.9097095064313563E-2</v>
      </c>
      <c r="V48" s="98">
        <v>3.7354977264393519E-2</v>
      </c>
      <c r="W48" s="96">
        <v>3.7992473665515725E-4</v>
      </c>
      <c r="X48" s="97">
        <v>4.1492724133664893E-3</v>
      </c>
      <c r="Y48" s="98">
        <v>-2.8717737654979647E-3</v>
      </c>
      <c r="Z48" s="96">
        <v>-3.148988436862199E-2</v>
      </c>
      <c r="AA48" s="97">
        <v>-1.1713481810413096E-2</v>
      </c>
      <c r="AB48" s="98">
        <v>-2.274796415003244E-2</v>
      </c>
    </row>
    <row r="49" spans="1:28" x14ac:dyDescent="0.3">
      <c r="A49" s="81" t="s">
        <v>85</v>
      </c>
      <c r="B49" s="143">
        <v>1366495.9100204499</v>
      </c>
      <c r="C49" s="144">
        <v>1387478.0142107729</v>
      </c>
      <c r="D49" s="145">
        <v>1387351.7382413088</v>
      </c>
      <c r="E49" s="96">
        <v>-1.5122476879216085E-2</v>
      </c>
      <c r="F49" s="82">
        <v>9.1019433632766322E-5</v>
      </c>
      <c r="G49" s="85">
        <v>-5.7534590998087332E-3</v>
      </c>
      <c r="H49" s="82"/>
      <c r="J49" s="90" t="s">
        <v>85</v>
      </c>
      <c r="K49" s="130">
        <v>547545.16089780349</v>
      </c>
      <c r="L49" s="130">
        <v>588236.55755929532</v>
      </c>
      <c r="M49" s="130">
        <v>589635.54762600095</v>
      </c>
      <c r="N49" s="134">
        <v>660103.32821820641</v>
      </c>
      <c r="O49" s="135">
        <v>657294.57196172839</v>
      </c>
      <c r="P49" s="136">
        <v>661570.8870936142</v>
      </c>
      <c r="Q49" s="130">
        <v>125196.779732518</v>
      </c>
      <c r="R49" s="130">
        <v>121036.73087545332</v>
      </c>
      <c r="S49" s="130">
        <v>122778.54625791797</v>
      </c>
      <c r="T49" s="96">
        <v>-6.9175225746472058E-2</v>
      </c>
      <c r="U49" s="97">
        <v>-2.3726352190573952E-3</v>
      </c>
      <c r="V49" s="98">
        <v>-2.0597291318331101E-2</v>
      </c>
      <c r="W49" s="96">
        <v>4.2732077462546147E-3</v>
      </c>
      <c r="X49" s="97">
        <v>-6.4638804628667224E-3</v>
      </c>
      <c r="Y49" s="98">
        <v>2.2131254890263019E-2</v>
      </c>
      <c r="Z49" s="96">
        <v>3.4370135635482191E-2</v>
      </c>
      <c r="AA49" s="97">
        <v>-1.4186642826065632E-2</v>
      </c>
      <c r="AB49" s="98">
        <v>-2.1916039518470209E-2</v>
      </c>
    </row>
    <row r="50" spans="1:28" x14ac:dyDescent="0.3">
      <c r="A50" s="81" t="s">
        <v>86</v>
      </c>
      <c r="B50" s="143">
        <v>362608.77312644693</v>
      </c>
      <c r="C50" s="144">
        <v>346430.96089500241</v>
      </c>
      <c r="D50" s="145">
        <v>335540.32258064515</v>
      </c>
      <c r="E50" s="96">
        <v>4.6698517331272171E-2</v>
      </c>
      <c r="F50" s="82">
        <v>3.2457018073408284E-2</v>
      </c>
      <c r="G50" s="85">
        <v>7.212342022393714E-2</v>
      </c>
      <c r="H50" s="82"/>
      <c r="J50" s="90" t="s">
        <v>86</v>
      </c>
      <c r="K50" s="130">
        <v>32192.474495421124</v>
      </c>
      <c r="L50" s="130">
        <v>32141.859430360746</v>
      </c>
      <c r="M50" s="130">
        <v>31368.648820094117</v>
      </c>
      <c r="N50" s="134">
        <v>137038.99859005757</v>
      </c>
      <c r="O50" s="135">
        <v>135307.16785308361</v>
      </c>
      <c r="P50" s="136">
        <v>134186.43026059266</v>
      </c>
      <c r="Q50" s="130">
        <v>188662.01209828776</v>
      </c>
      <c r="R50" s="130">
        <v>175413.07263669136</v>
      </c>
      <c r="S50" s="130">
        <v>167597.29428168177</v>
      </c>
      <c r="T50" s="96">
        <v>1.574739792824964E-3</v>
      </c>
      <c r="U50" s="97">
        <v>2.4649152556782239E-2</v>
      </c>
      <c r="V50" s="98">
        <v>-7.1000714757181171E-3</v>
      </c>
      <c r="W50" s="96">
        <v>1.2799253464933935E-2</v>
      </c>
      <c r="X50" s="97">
        <v>8.3520933548530962E-3</v>
      </c>
      <c r="Y50" s="98">
        <v>3.3148399665303474E-2</v>
      </c>
      <c r="Z50" s="96">
        <v>7.5529943478255257E-2</v>
      </c>
      <c r="AA50" s="97">
        <v>4.6634275263856884E-2</v>
      </c>
      <c r="AB50" s="98">
        <v>0.12457636803218142</v>
      </c>
    </row>
    <row r="51" spans="1:28" x14ac:dyDescent="0.3">
      <c r="A51" s="81" t="s">
        <v>87</v>
      </c>
      <c r="B51" s="143">
        <v>35903.28412037401</v>
      </c>
      <c r="C51" s="144">
        <v>38133.84295926764</v>
      </c>
      <c r="D51" s="145">
        <v>40117.768595041322</v>
      </c>
      <c r="E51" s="96">
        <v>-5.8492894127564976E-2</v>
      </c>
      <c r="F51" s="82">
        <v>-4.9452541984573384E-2</v>
      </c>
      <c r="G51" s="85">
        <v>2.1354122942063736E-2</v>
      </c>
      <c r="H51" s="82"/>
      <c r="J51" s="90" t="s">
        <v>87</v>
      </c>
      <c r="K51" s="109" t="s">
        <v>191</v>
      </c>
      <c r="L51" s="110" t="s">
        <v>191</v>
      </c>
      <c r="M51" s="110" t="s">
        <v>191</v>
      </c>
      <c r="N51" s="127">
        <v>18176.744962695102</v>
      </c>
      <c r="O51" s="128">
        <v>18704.087271156892</v>
      </c>
      <c r="P51" s="129">
        <v>19841.013763332026</v>
      </c>
      <c r="Q51" s="130">
        <v>12563.522153670612</v>
      </c>
      <c r="R51" s="130">
        <v>14075.726962901797</v>
      </c>
      <c r="S51" s="130">
        <v>14335.57947076283</v>
      </c>
      <c r="T51" s="111" t="s">
        <v>191</v>
      </c>
      <c r="U51" s="116" t="s">
        <v>191</v>
      </c>
      <c r="V51" s="117" t="s">
        <v>191</v>
      </c>
      <c r="W51" s="96">
        <v>-2.8193961074753471E-2</v>
      </c>
      <c r="X51" s="97">
        <v>-5.7301834761904979E-2</v>
      </c>
      <c r="Y51" s="98">
        <v>9.4828699392657478E-2</v>
      </c>
      <c r="Z51" s="96">
        <v>-0.10743351396462686</v>
      </c>
      <c r="AA51" s="97">
        <v>-1.8126404195309864E-2</v>
      </c>
      <c r="AB51" s="98">
        <v>-4.150673891311718E-2</v>
      </c>
    </row>
    <row r="52" spans="1:28" x14ac:dyDescent="0.3">
      <c r="A52" s="81" t="s">
        <v>88</v>
      </c>
      <c r="B52" s="143">
        <v>474486.10247641045</v>
      </c>
      <c r="C52" s="144">
        <v>468426.13858084322</v>
      </c>
      <c r="D52" s="145">
        <v>467030.64351378958</v>
      </c>
      <c r="E52" s="96">
        <v>1.2936861110967701E-2</v>
      </c>
      <c r="F52" s="82">
        <v>2.9880160679700563E-3</v>
      </c>
      <c r="G52" s="85">
        <v>-1.7267924185638828E-2</v>
      </c>
      <c r="H52" s="82"/>
      <c r="J52" s="90" t="s">
        <v>88</v>
      </c>
      <c r="K52" s="130">
        <v>113547.46262203126</v>
      </c>
      <c r="L52" s="130">
        <v>124818.0756751936</v>
      </c>
      <c r="M52" s="130">
        <v>128596.22470196775</v>
      </c>
      <c r="N52" s="134">
        <v>183927.79083830575</v>
      </c>
      <c r="O52" s="135">
        <v>194356.93158704348</v>
      </c>
      <c r="P52" s="136">
        <v>191413.32839334477</v>
      </c>
      <c r="Q52" s="130">
        <v>130510.59593957424</v>
      </c>
      <c r="R52" s="130">
        <v>125998.21331580367</v>
      </c>
      <c r="S52" s="130">
        <v>118861.16856285518</v>
      </c>
      <c r="T52" s="96">
        <v>-9.0296321203438223E-2</v>
      </c>
      <c r="U52" s="97">
        <v>-2.9379937362316144E-2</v>
      </c>
      <c r="V52" s="98">
        <v>-1.3865061394573552E-2</v>
      </c>
      <c r="W52" s="96">
        <v>-5.3659731420831802E-2</v>
      </c>
      <c r="X52" s="97">
        <v>1.5378256145516467E-2</v>
      </c>
      <c r="Y52" s="98">
        <v>1.8494651466208767E-2</v>
      </c>
      <c r="Z52" s="96">
        <v>3.5813068336617349E-2</v>
      </c>
      <c r="AA52" s="97">
        <v>6.0045217788468497E-2</v>
      </c>
      <c r="AB52" s="98">
        <v>-9.6151604384487888E-3</v>
      </c>
    </row>
    <row r="53" spans="1:28" x14ac:dyDescent="0.3">
      <c r="A53" s="81" t="s">
        <v>89</v>
      </c>
      <c r="B53" s="143">
        <v>300819.18534413842</v>
      </c>
      <c r="C53" s="144">
        <v>312746.80419617245</v>
      </c>
      <c r="D53" s="145">
        <v>322915.82150101423</v>
      </c>
      <c r="E53" s="96">
        <v>-3.8138259742383718E-2</v>
      </c>
      <c r="F53" s="82">
        <v>-3.1491232784980894E-2</v>
      </c>
      <c r="G53" s="85">
        <v>-1.2529099757458528E-2</v>
      </c>
      <c r="H53" s="82"/>
      <c r="J53" s="90" t="s">
        <v>89</v>
      </c>
      <c r="K53" s="130">
        <v>66256.365959146249</v>
      </c>
      <c r="L53" s="130">
        <v>70148.104425908154</v>
      </c>
      <c r="M53" s="130">
        <v>73301.316694409703</v>
      </c>
      <c r="N53" s="134">
        <v>196769.69146879774</v>
      </c>
      <c r="O53" s="135">
        <v>203822.33221991875</v>
      </c>
      <c r="P53" s="136">
        <v>209504.69618414663</v>
      </c>
      <c r="Q53" s="130">
        <v>36944.046763042861</v>
      </c>
      <c r="R53" s="130">
        <v>37996.633434261079</v>
      </c>
      <c r="S53" s="130">
        <v>39147.131092736403</v>
      </c>
      <c r="T53" s="96">
        <v>-5.5478882838130517E-2</v>
      </c>
      <c r="U53" s="97">
        <v>-4.3017129987543923E-2</v>
      </c>
      <c r="V53" s="98">
        <v>-0.24163825881436263</v>
      </c>
      <c r="W53" s="96">
        <v>-3.4601903894963759E-2</v>
      </c>
      <c r="X53" s="97">
        <v>-2.7122847686589791E-2</v>
      </c>
      <c r="Y53" s="98">
        <v>7.8448891276568844E-2</v>
      </c>
      <c r="Z53" s="96">
        <v>-2.7702103478175921E-2</v>
      </c>
      <c r="AA53" s="97">
        <v>-2.9389066998291358E-2</v>
      </c>
      <c r="AB53" s="98">
        <v>0.108621119029364</v>
      </c>
    </row>
    <row r="54" spans="1:28" x14ac:dyDescent="0.3">
      <c r="A54" s="81" t="s">
        <v>90</v>
      </c>
      <c r="B54" s="143">
        <v>133573.03409910994</v>
      </c>
      <c r="C54" s="144">
        <v>129897.65691693708</v>
      </c>
      <c r="D54" s="145">
        <v>132608.74089490116</v>
      </c>
      <c r="E54" s="96">
        <v>2.8294407069429095E-2</v>
      </c>
      <c r="F54" s="82">
        <v>-2.044423285877317E-2</v>
      </c>
      <c r="G54" s="85">
        <v>-3.1041591625556864E-2</v>
      </c>
      <c r="H54" s="82"/>
      <c r="J54" s="90" t="s">
        <v>90</v>
      </c>
      <c r="K54" s="130">
        <v>10600.832746243101</v>
      </c>
      <c r="L54" s="130">
        <v>11183.373785715963</v>
      </c>
      <c r="M54" s="130">
        <v>11878.429811628499</v>
      </c>
      <c r="N54" s="134">
        <v>53411.441421592492</v>
      </c>
      <c r="O54" s="135">
        <v>54898.983051466668</v>
      </c>
      <c r="P54" s="136">
        <v>56574.056312810724</v>
      </c>
      <c r="Q54" s="130">
        <v>6352.8968510937457</v>
      </c>
      <c r="R54" s="130">
        <v>7265.367433838941</v>
      </c>
      <c r="S54" s="130">
        <v>7591.3767098936842</v>
      </c>
      <c r="T54" s="96">
        <v>-5.2089919431729692E-2</v>
      </c>
      <c r="U54" s="97">
        <v>-5.8514133343794628E-2</v>
      </c>
      <c r="V54" s="98">
        <v>-0.15449124336292663</v>
      </c>
      <c r="W54" s="96">
        <v>-2.7095977870476018E-2</v>
      </c>
      <c r="X54" s="97">
        <v>-2.9608505568032739E-2</v>
      </c>
      <c r="Y54" s="98">
        <v>6.3105803971665875E-3</v>
      </c>
      <c r="Z54" s="96">
        <v>-0.12559180124811054</v>
      </c>
      <c r="AA54" s="97">
        <v>-4.2944684279711987E-2</v>
      </c>
      <c r="AB54" s="98">
        <v>2.4532461247652071E-2</v>
      </c>
    </row>
    <row r="55" spans="1:28" x14ac:dyDescent="0.3">
      <c r="A55" s="81" t="s">
        <v>91</v>
      </c>
      <c r="B55" s="143">
        <v>263264.48419712589</v>
      </c>
      <c r="C55" s="144">
        <v>276351.78131831251</v>
      </c>
      <c r="D55" s="145">
        <v>284531.12449799199</v>
      </c>
      <c r="E55" s="96">
        <v>-4.7357382893480127E-2</v>
      </c>
      <c r="F55" s="82">
        <v>-2.8746743239814521E-2</v>
      </c>
      <c r="G55" s="85">
        <v>-1.5756126211604937E-2</v>
      </c>
      <c r="H55" s="82"/>
      <c r="J55" s="90" t="s">
        <v>91</v>
      </c>
      <c r="K55" s="130">
        <v>76126.888410057305</v>
      </c>
      <c r="L55" s="130">
        <v>83126.49628967134</v>
      </c>
      <c r="M55" s="130">
        <v>94014.107363657007</v>
      </c>
      <c r="N55" s="134">
        <v>143198.10638271767</v>
      </c>
      <c r="O55" s="135">
        <v>147936.62880803877</v>
      </c>
      <c r="P55" s="136">
        <v>145011.96723791392</v>
      </c>
      <c r="Q55" s="130">
        <v>43939.489404350905</v>
      </c>
      <c r="R55" s="130">
        <v>45288.656220602425</v>
      </c>
      <c r="S55" s="130">
        <v>45505.049896421035</v>
      </c>
      <c r="T55" s="96">
        <v>-8.4204293360596649E-2</v>
      </c>
      <c r="U55" s="97">
        <v>-0.11580826941079359</v>
      </c>
      <c r="V55" s="98">
        <v>-5.2733304184124252E-2</v>
      </c>
      <c r="W55" s="96">
        <v>-3.2030758463948539E-2</v>
      </c>
      <c r="X55" s="97">
        <v>2.0168415240698678E-2</v>
      </c>
      <c r="Y55" s="98">
        <v>-9.1829578797342215E-4</v>
      </c>
      <c r="Z55" s="96">
        <v>-2.9790391873843358E-2</v>
      </c>
      <c r="AA55" s="97">
        <v>-4.7553771792617772E-3</v>
      </c>
      <c r="AB55" s="98">
        <v>1.8170050361163481E-2</v>
      </c>
    </row>
    <row r="56" spans="1:28" x14ac:dyDescent="0.3">
      <c r="A56" s="81" t="s">
        <v>92</v>
      </c>
      <c r="B56" s="143">
        <v>26088</v>
      </c>
      <c r="C56" s="144">
        <v>27816</v>
      </c>
      <c r="D56" s="145">
        <v>27661</v>
      </c>
      <c r="E56" s="96">
        <v>-6.212251941328728E-2</v>
      </c>
      <c r="F56" s="82">
        <v>5.6035573551209694E-3</v>
      </c>
      <c r="G56" s="85">
        <v>-4.0681140320455E-2</v>
      </c>
      <c r="H56" s="82"/>
      <c r="J56" s="91" t="s">
        <v>92</v>
      </c>
      <c r="K56" s="137">
        <v>15341.000000000002</v>
      </c>
      <c r="L56" s="138">
        <v>16541</v>
      </c>
      <c r="M56" s="139">
        <v>16256.000000000002</v>
      </c>
      <c r="N56" s="109" t="s">
        <v>191</v>
      </c>
      <c r="O56" s="110" t="s">
        <v>191</v>
      </c>
      <c r="P56" s="110" t="s">
        <v>191</v>
      </c>
      <c r="Q56" s="109" t="s">
        <v>191</v>
      </c>
      <c r="R56" s="110" t="s">
        <v>191</v>
      </c>
      <c r="S56" s="110" t="s">
        <v>191</v>
      </c>
      <c r="T56" s="99">
        <v>-7.2547004413275995E-2</v>
      </c>
      <c r="U56" s="100">
        <v>1.7531988188976166E-2</v>
      </c>
      <c r="V56" s="101">
        <v>-2.8381092652143725E-2</v>
      </c>
      <c r="W56" s="118" t="s">
        <v>191</v>
      </c>
      <c r="X56" s="119" t="s">
        <v>191</v>
      </c>
      <c r="Y56" s="119" t="s">
        <v>191</v>
      </c>
      <c r="Z56" s="118" t="s">
        <v>191</v>
      </c>
      <c r="AA56" s="119" t="s">
        <v>191</v>
      </c>
      <c r="AB56" s="120" t="s">
        <v>191</v>
      </c>
    </row>
    <row r="57" spans="1:28" x14ac:dyDescent="0.3">
      <c r="A57" s="88" t="s">
        <v>43</v>
      </c>
      <c r="B57" s="147">
        <v>622444.60448726208</v>
      </c>
      <c r="C57" s="148">
        <v>625564.42795286595</v>
      </c>
      <c r="D57" s="149">
        <v>642430.6930693069</v>
      </c>
      <c r="E57" s="99">
        <v>-4.9872136684839807E-3</v>
      </c>
      <c r="F57" s="86">
        <v>-2.6253828309260707E-2</v>
      </c>
      <c r="G57" s="87">
        <v>-4.2881033190199092E-2</v>
      </c>
      <c r="H57" s="82"/>
      <c r="J57" s="102"/>
      <c r="K57" s="92"/>
      <c r="L57" s="92"/>
      <c r="M57" s="92"/>
      <c r="N57" s="92"/>
      <c r="O57" s="92"/>
      <c r="P57" s="92"/>
      <c r="Q57" s="92"/>
      <c r="R57" s="92"/>
      <c r="S57" s="92"/>
      <c r="T57" s="94"/>
      <c r="U57" s="94"/>
      <c r="V57" s="94"/>
      <c r="W57" s="94"/>
      <c r="X57" s="94"/>
      <c r="Y57" s="94"/>
      <c r="Z57" s="94"/>
      <c r="AA57" s="94"/>
      <c r="AB57" s="94"/>
    </row>
    <row r="58" spans="1:28" x14ac:dyDescent="0.3">
      <c r="G58" s="4"/>
      <c r="H58" s="4"/>
    </row>
  </sheetData>
  <mergeCells count="12">
    <mergeCell ref="A4:A6"/>
    <mergeCell ref="T4:AB4"/>
    <mergeCell ref="T5:V5"/>
    <mergeCell ref="W5:Y5"/>
    <mergeCell ref="Z5:AB5"/>
    <mergeCell ref="B4:D5"/>
    <mergeCell ref="E4:G5"/>
    <mergeCell ref="J4:J6"/>
    <mergeCell ref="K5:M5"/>
    <mergeCell ref="N5:P5"/>
    <mergeCell ref="Q5:S5"/>
    <mergeCell ref="K4:S4"/>
  </mergeCells>
  <hyperlinks>
    <hyperlink ref="A1" location="'List of Tables'!A1" display="List of Tables" xr:uid="{916F56CE-75A4-4A38-87F5-FB95880CD564}"/>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3"/>
  <sheetViews>
    <sheetView topLeftCell="B1" workbookViewId="0">
      <pane ySplit="5" topLeftCell="A6" activePane="bottomLeft" state="frozenSplit"/>
      <selection pane="bottomLeft" activeCell="D12" sqref="D12"/>
    </sheetView>
  </sheetViews>
  <sheetFormatPr defaultRowHeight="14.4" x14ac:dyDescent="0.3"/>
  <cols>
    <col min="1" max="1" width="10.5546875" style="74" customWidth="1"/>
    <col min="2" max="2" width="64.88671875" customWidth="1"/>
    <col min="3" max="3" width="12.33203125" customWidth="1"/>
    <col min="4" max="4" width="13.88671875" style="3" customWidth="1"/>
    <col min="5" max="6" width="12.6640625" customWidth="1"/>
    <col min="7" max="7" width="13.109375" customWidth="1"/>
    <col min="8" max="8" width="13.5546875" customWidth="1"/>
  </cols>
  <sheetData>
    <row r="1" spans="1:8" x14ac:dyDescent="0.3">
      <c r="A1" s="77" t="s">
        <v>166</v>
      </c>
      <c r="C1" s="105"/>
    </row>
    <row r="3" spans="1:8" ht="18.600000000000001" thickBot="1" x14ac:dyDescent="0.35">
      <c r="A3" s="73" t="s">
        <v>183</v>
      </c>
    </row>
    <row r="4" spans="1:8" ht="15" thickBot="1" x14ac:dyDescent="0.35">
      <c r="A4" s="256" t="s">
        <v>151</v>
      </c>
      <c r="B4" s="186" t="s">
        <v>150</v>
      </c>
      <c r="C4" s="184" t="s">
        <v>167</v>
      </c>
      <c r="D4" s="185"/>
      <c r="E4" s="184" t="s">
        <v>155</v>
      </c>
      <c r="F4" s="185"/>
      <c r="G4" s="184" t="s">
        <v>154</v>
      </c>
      <c r="H4" s="185"/>
    </row>
    <row r="5" spans="1:8" ht="28.2" thickBot="1" x14ac:dyDescent="0.35">
      <c r="A5" s="257"/>
      <c r="B5" s="187"/>
      <c r="C5" s="17" t="s">
        <v>1</v>
      </c>
      <c r="D5" s="17" t="s">
        <v>145</v>
      </c>
      <c r="E5" s="17" t="s">
        <v>1</v>
      </c>
      <c r="F5" s="17" t="s">
        <v>145</v>
      </c>
      <c r="G5" s="17" t="s">
        <v>1</v>
      </c>
      <c r="H5" s="17" t="s">
        <v>145</v>
      </c>
    </row>
    <row r="6" spans="1:8" ht="15" thickBot="1" x14ac:dyDescent="0.35">
      <c r="A6" s="66" t="s">
        <v>105</v>
      </c>
      <c r="B6" s="1" t="s">
        <v>2</v>
      </c>
      <c r="C6" s="150">
        <v>1491998.8915907645</v>
      </c>
      <c r="D6" s="15">
        <v>-2.3490175753936193E-2</v>
      </c>
      <c r="E6" s="150">
        <v>1527889.2792939339</v>
      </c>
      <c r="F6" s="67">
        <v>-1.672034367634101E-2</v>
      </c>
      <c r="G6" s="150">
        <v>1553870.5285599947</v>
      </c>
      <c r="H6" s="15">
        <v>-1.3594656106894476E-2</v>
      </c>
    </row>
    <row r="7" spans="1:8" ht="15" thickBot="1" x14ac:dyDescent="0.35">
      <c r="A7" s="66" t="s">
        <v>106</v>
      </c>
      <c r="B7" s="1" t="s">
        <v>156</v>
      </c>
      <c r="C7" s="150">
        <v>1053578.0933022916</v>
      </c>
      <c r="D7" s="15">
        <v>1.3593485943328432E-3</v>
      </c>
      <c r="E7" s="150">
        <v>1052147.8575910449</v>
      </c>
      <c r="F7" s="67">
        <v>-1.0200450757237745E-2</v>
      </c>
      <c r="G7" s="150">
        <v>1062990.8433439697</v>
      </c>
      <c r="H7" s="15">
        <v>-1.0815201989953893E-2</v>
      </c>
    </row>
    <row r="8" spans="1:8" ht="15" thickBot="1" x14ac:dyDescent="0.35">
      <c r="A8" s="66" t="s">
        <v>107</v>
      </c>
      <c r="B8" s="1" t="s">
        <v>157</v>
      </c>
      <c r="C8" s="150">
        <v>863899.32277490455</v>
      </c>
      <c r="D8" s="15">
        <v>-7.3661962124675573E-2</v>
      </c>
      <c r="E8" s="150">
        <v>932596.18784128618</v>
      </c>
      <c r="F8" s="67">
        <v>-5.2326016402755471E-2</v>
      </c>
      <c r="G8" s="150">
        <v>984089.68061070424</v>
      </c>
      <c r="H8" s="15">
        <v>-7.0531467188496566E-2</v>
      </c>
    </row>
    <row r="9" spans="1:8" ht="15" thickBot="1" x14ac:dyDescent="0.35">
      <c r="A9" s="66" t="s">
        <v>108</v>
      </c>
      <c r="B9" s="1" t="s">
        <v>9</v>
      </c>
      <c r="C9" s="150">
        <v>560884.49218677764</v>
      </c>
      <c r="D9" s="15">
        <v>-2.4690705420846393E-2</v>
      </c>
      <c r="E9" s="150">
        <v>575083.71478075534</v>
      </c>
      <c r="F9" s="67">
        <v>-8.7919021709058631E-3</v>
      </c>
      <c r="G9" s="150">
        <v>580184.64138890873</v>
      </c>
      <c r="H9" s="15">
        <v>1.5236291069402608E-3</v>
      </c>
    </row>
    <row r="10" spans="1:8" ht="15" thickBot="1" x14ac:dyDescent="0.35">
      <c r="A10" s="66" t="s">
        <v>109</v>
      </c>
      <c r="B10" s="1" t="s">
        <v>10</v>
      </c>
      <c r="C10" s="150">
        <v>531889.15407494723</v>
      </c>
      <c r="D10" s="15">
        <v>-3.4623579817903982E-2</v>
      </c>
      <c r="E10" s="150">
        <v>550965.55390758207</v>
      </c>
      <c r="F10" s="67">
        <v>-1.7838857591211066E-2</v>
      </c>
      <c r="G10" s="150">
        <v>560972.66539818235</v>
      </c>
      <c r="H10" s="15">
        <v>-1.2794411197001421E-2</v>
      </c>
    </row>
    <row r="11" spans="1:8" ht="15" thickBot="1" x14ac:dyDescent="0.35">
      <c r="A11" s="66" t="s">
        <v>113</v>
      </c>
      <c r="B11" s="1" t="s">
        <v>3</v>
      </c>
      <c r="C11" s="150">
        <v>481294.49942193233</v>
      </c>
      <c r="D11" s="15">
        <v>3.0158898199364792E-2</v>
      </c>
      <c r="E11" s="150">
        <v>467204.13740365347</v>
      </c>
      <c r="F11" s="67">
        <v>4.7120290808253085E-2</v>
      </c>
      <c r="G11" s="150">
        <v>446180.00577854057</v>
      </c>
      <c r="H11" s="15">
        <v>5.4014163869791076E-2</v>
      </c>
    </row>
    <row r="12" spans="1:8" ht="15" thickBot="1" x14ac:dyDescent="0.35">
      <c r="A12" s="66" t="s">
        <v>112</v>
      </c>
      <c r="B12" s="1" t="s">
        <v>11</v>
      </c>
      <c r="C12" s="150">
        <v>479582.24046858493</v>
      </c>
      <c r="D12" s="15">
        <v>4.8253699222159385E-2</v>
      </c>
      <c r="E12" s="150">
        <v>457505.88891262829</v>
      </c>
      <c r="F12" s="67">
        <v>4.0949615042418674E-2</v>
      </c>
      <c r="G12" s="150">
        <v>439508.19742028048</v>
      </c>
      <c r="H12" s="15">
        <v>1.3600202532409122E-2</v>
      </c>
    </row>
    <row r="13" spans="1:8" ht="15" thickBot="1" x14ac:dyDescent="0.35">
      <c r="A13" s="66" t="s">
        <v>110</v>
      </c>
      <c r="B13" s="1" t="s">
        <v>6</v>
      </c>
      <c r="C13" s="150">
        <v>438211.98622099165</v>
      </c>
      <c r="D13" s="15">
        <v>3.7875667521225509E-5</v>
      </c>
      <c r="E13" s="150">
        <v>438195.38927811797</v>
      </c>
      <c r="F13" s="67">
        <v>-1.2404783343210601E-3</v>
      </c>
      <c r="G13" s="150">
        <v>438739.63629134529</v>
      </c>
      <c r="H13" s="15">
        <v>-2.4552648073970618E-2</v>
      </c>
    </row>
    <row r="14" spans="1:8" ht="15" thickBot="1" x14ac:dyDescent="0.35">
      <c r="A14" s="66" t="s">
        <v>111</v>
      </c>
      <c r="B14" s="1" t="s">
        <v>12</v>
      </c>
      <c r="C14" s="150">
        <v>407981.09182694223</v>
      </c>
      <c r="D14" s="15">
        <v>-3.4223522972210096E-2</v>
      </c>
      <c r="E14" s="150">
        <v>422438.42289731262</v>
      </c>
      <c r="F14" s="67">
        <v>-1.6947450329286462E-2</v>
      </c>
      <c r="G14" s="150">
        <v>429721.09989319893</v>
      </c>
      <c r="H14" s="15">
        <v>-1.7108607040699941E-2</v>
      </c>
    </row>
    <row r="15" spans="1:8" ht="15" thickBot="1" x14ac:dyDescent="0.35">
      <c r="A15" s="66" t="s">
        <v>114</v>
      </c>
      <c r="B15" s="1" t="s">
        <v>4</v>
      </c>
      <c r="C15" s="150">
        <v>370954.12858296192</v>
      </c>
      <c r="D15" s="15">
        <v>-4.3679230198288233E-2</v>
      </c>
      <c r="E15" s="150">
        <v>387897.17874670582</v>
      </c>
      <c r="F15" s="67">
        <v>1.3506008445408835E-2</v>
      </c>
      <c r="G15" s="150">
        <v>382728.05046483292</v>
      </c>
      <c r="H15" s="15">
        <v>1.9216282581215882E-3</v>
      </c>
    </row>
    <row r="16" spans="1:8" ht="15" thickBot="1" x14ac:dyDescent="0.35">
      <c r="A16" s="66" t="s">
        <v>93</v>
      </c>
      <c r="B16" s="1" t="s">
        <v>17</v>
      </c>
      <c r="C16" s="150">
        <v>282375.03096190555</v>
      </c>
      <c r="D16" s="15">
        <v>-8.7068546253717183E-2</v>
      </c>
      <c r="E16" s="150">
        <v>309305.8408746444</v>
      </c>
      <c r="F16" s="67">
        <v>-2.4278632693928381E-2</v>
      </c>
      <c r="G16" s="150">
        <v>317002.22137045709</v>
      </c>
      <c r="H16" s="15">
        <v>-2.0624752468635266E-2</v>
      </c>
    </row>
    <row r="17" spans="1:8" ht="15" thickBot="1" x14ac:dyDescent="0.35">
      <c r="A17" s="66" t="s">
        <v>115</v>
      </c>
      <c r="B17" s="1" t="s">
        <v>158</v>
      </c>
      <c r="C17" s="150">
        <v>257602.78959045495</v>
      </c>
      <c r="D17" s="15">
        <v>-5.6352663681947246E-2</v>
      </c>
      <c r="E17" s="150">
        <v>272986.29443026468</v>
      </c>
      <c r="F17" s="67">
        <v>4.0054415506558527E-3</v>
      </c>
      <c r="G17" s="150">
        <v>271897.22598380112</v>
      </c>
      <c r="H17" s="15">
        <v>-2.1442025575206025E-2</v>
      </c>
    </row>
    <row r="18" spans="1:8" ht="15" thickBot="1" x14ac:dyDescent="0.35">
      <c r="A18" s="121" t="s">
        <v>117</v>
      </c>
      <c r="B18" s="22" t="s">
        <v>16</v>
      </c>
      <c r="C18" s="151">
        <v>217259.27955759948</v>
      </c>
      <c r="D18" s="15">
        <v>-1.7308170033252579E-2</v>
      </c>
      <c r="E18" s="150">
        <v>221085.87141194727</v>
      </c>
      <c r="F18" s="67">
        <v>-1.3322112563918576E-2</v>
      </c>
      <c r="G18" s="150">
        <v>224070.97009789789</v>
      </c>
      <c r="H18" s="15">
        <v>-2.0523285375021239E-2</v>
      </c>
    </row>
    <row r="19" spans="1:8" ht="15" thickBot="1" x14ac:dyDescent="0.35">
      <c r="A19" s="121" t="s">
        <v>116</v>
      </c>
      <c r="B19" s="22" t="s">
        <v>5</v>
      </c>
      <c r="C19" s="151">
        <v>216817.20913180962</v>
      </c>
      <c r="D19" s="15">
        <v>-5.0102800885278742E-2</v>
      </c>
      <c r="E19" s="150">
        <v>228253.34081822479</v>
      </c>
      <c r="F19" s="67">
        <v>8.0159628095393121E-3</v>
      </c>
      <c r="G19" s="150">
        <v>226438.22046432449</v>
      </c>
      <c r="H19" s="15">
        <v>-1.1570959477214093E-2</v>
      </c>
    </row>
    <row r="20" spans="1:8" ht="15" thickBot="1" x14ac:dyDescent="0.35">
      <c r="A20" s="66" t="s">
        <v>120</v>
      </c>
      <c r="B20" s="1" t="s">
        <v>18</v>
      </c>
      <c r="C20" s="150">
        <v>130430.12892158231</v>
      </c>
      <c r="D20" s="15">
        <v>-1.6088478297973774E-2</v>
      </c>
      <c r="E20" s="150">
        <v>132562.86367696643</v>
      </c>
      <c r="F20" s="67">
        <v>-1.6093254452677508E-2</v>
      </c>
      <c r="G20" s="150">
        <v>134731.12596989571</v>
      </c>
      <c r="H20" s="15">
        <v>-3.1150442821629709E-2</v>
      </c>
    </row>
    <row r="21" spans="1:8" ht="15" thickBot="1" x14ac:dyDescent="0.35">
      <c r="A21" s="66" t="s">
        <v>118</v>
      </c>
      <c r="B21" s="1" t="s">
        <v>19</v>
      </c>
      <c r="C21" s="150">
        <v>118518.67371608298</v>
      </c>
      <c r="D21" s="15">
        <v>-7.6362159540809826E-2</v>
      </c>
      <c r="E21" s="150">
        <v>128317.25653115398</v>
      </c>
      <c r="F21" s="67">
        <v>-4.720584885670942E-2</v>
      </c>
      <c r="G21" s="150">
        <v>134674.68957190981</v>
      </c>
      <c r="H21" s="15">
        <v>-4.6192981636225872E-2</v>
      </c>
    </row>
    <row r="22" spans="1:8" ht="15" thickBot="1" x14ac:dyDescent="0.35">
      <c r="A22" s="66" t="s">
        <v>119</v>
      </c>
      <c r="B22" s="1" t="s">
        <v>20</v>
      </c>
      <c r="C22" s="150">
        <v>113943.14294961274</v>
      </c>
      <c r="D22" s="15">
        <v>-0.10211984113617523</v>
      </c>
      <c r="E22" s="150">
        <v>126902.395408532</v>
      </c>
      <c r="F22" s="67">
        <v>-5.0447829473382444E-2</v>
      </c>
      <c r="G22" s="150">
        <v>133644.46877958544</v>
      </c>
      <c r="H22" s="15">
        <v>-4.8455188468597754E-2</v>
      </c>
    </row>
    <row r="23" spans="1:8" ht="15" thickBot="1" x14ac:dyDescent="0.35">
      <c r="A23" s="66" t="s">
        <v>121</v>
      </c>
      <c r="B23" s="1" t="s">
        <v>159</v>
      </c>
      <c r="C23" s="150">
        <v>92002.596932299959</v>
      </c>
      <c r="D23" s="15">
        <v>-6.5037679648995539E-2</v>
      </c>
      <c r="E23" s="150">
        <v>98402.464922608066</v>
      </c>
      <c r="F23" s="67">
        <v>-3.1715158907368757E-2</v>
      </c>
      <c r="G23" s="150">
        <v>101625.53491136846</v>
      </c>
      <c r="H23" s="15">
        <v>-8.8504685187358323E-3</v>
      </c>
    </row>
    <row r="24" spans="1:8" ht="15" thickBot="1" x14ac:dyDescent="0.35">
      <c r="A24" s="66" t="s">
        <v>123</v>
      </c>
      <c r="B24" s="1" t="s">
        <v>24</v>
      </c>
      <c r="C24" s="151">
        <v>85294.12729116618</v>
      </c>
      <c r="D24" s="15">
        <v>-2.5132955089388287E-2</v>
      </c>
      <c r="E24" s="150">
        <v>87493.087120395008</v>
      </c>
      <c r="F24" s="67">
        <v>-1.1543368371759288E-2</v>
      </c>
      <c r="G24" s="150">
        <v>88514.846601081052</v>
      </c>
      <c r="H24" s="15">
        <v>-1.2849246645019297E-2</v>
      </c>
    </row>
    <row r="25" spans="1:8" ht="15" thickBot="1" x14ac:dyDescent="0.35">
      <c r="A25" s="66" t="s">
        <v>94</v>
      </c>
      <c r="B25" s="1" t="s">
        <v>21</v>
      </c>
      <c r="C25" s="151">
        <v>81639.406812516303</v>
      </c>
      <c r="D25" s="15">
        <v>-3.8241124019462447E-2</v>
      </c>
      <c r="E25" s="150">
        <v>84885.524689629572</v>
      </c>
      <c r="F25" s="67">
        <v>-1.4344860233058254E-2</v>
      </c>
      <c r="G25" s="150">
        <v>86120.91721015198</v>
      </c>
      <c r="H25" s="15">
        <v>-1.7344425438413746E-2</v>
      </c>
    </row>
    <row r="26" spans="1:8" ht="15" thickBot="1" x14ac:dyDescent="0.35">
      <c r="A26" s="66" t="s">
        <v>122</v>
      </c>
      <c r="B26" s="1" t="s">
        <v>8</v>
      </c>
      <c r="C26" s="151">
        <v>80421.166652966349</v>
      </c>
      <c r="D26" s="15">
        <v>-8.6960774695974963E-2</v>
      </c>
      <c r="E26" s="150">
        <v>88080.735661918137</v>
      </c>
      <c r="F26" s="67">
        <v>-5.7015479800182955E-2</v>
      </c>
      <c r="G26" s="150">
        <v>93406.343131967806</v>
      </c>
      <c r="H26" s="15">
        <v>-3.1807793397586881E-2</v>
      </c>
    </row>
    <row r="27" spans="1:8" ht="15" thickBot="1" x14ac:dyDescent="0.35">
      <c r="A27" s="66" t="s">
        <v>95</v>
      </c>
      <c r="B27" s="1" t="s">
        <v>28</v>
      </c>
      <c r="C27" s="151">
        <v>79502.393556048235</v>
      </c>
      <c r="D27" s="15">
        <v>-1.6067409290435708E-2</v>
      </c>
      <c r="E27" s="150">
        <v>80800.650681481115</v>
      </c>
      <c r="F27" s="67">
        <v>2.1881477523628234E-2</v>
      </c>
      <c r="G27" s="150">
        <v>79070.471927222912</v>
      </c>
      <c r="H27" s="15">
        <v>7.4853398471377286E-3</v>
      </c>
    </row>
    <row r="28" spans="1:8" ht="15" thickBot="1" x14ac:dyDescent="0.35">
      <c r="A28" s="66" t="s">
        <v>124</v>
      </c>
      <c r="B28" s="1" t="s">
        <v>27</v>
      </c>
      <c r="C28" s="151">
        <v>77734.111852888775</v>
      </c>
      <c r="D28" s="15">
        <v>-4.0601909925619628E-2</v>
      </c>
      <c r="E28" s="150">
        <v>81023.83427390625</v>
      </c>
      <c r="F28" s="67">
        <v>-2.4201110942339121E-2</v>
      </c>
      <c r="G28" s="150">
        <v>83033.333182159913</v>
      </c>
      <c r="H28" s="15">
        <v>-1.7101101089515458E-2</v>
      </c>
    </row>
    <row r="29" spans="1:8" ht="15" thickBot="1" x14ac:dyDescent="0.35">
      <c r="A29" s="66" t="s">
        <v>125</v>
      </c>
      <c r="B29" s="1" t="s">
        <v>25</v>
      </c>
      <c r="C29" s="150">
        <v>55636.702136102176</v>
      </c>
      <c r="D29" s="15">
        <v>3.714839241394241E-2</v>
      </c>
      <c r="E29" s="150">
        <v>53643.916861895581</v>
      </c>
      <c r="F29" s="67">
        <v>-4.6202549564619999E-2</v>
      </c>
      <c r="G29" s="150">
        <v>56242.462000091044</v>
      </c>
      <c r="H29" s="15">
        <v>-3.2437689235978451E-2</v>
      </c>
    </row>
    <row r="30" spans="1:8" ht="15" thickBot="1" x14ac:dyDescent="0.35">
      <c r="A30" s="66" t="s">
        <v>96</v>
      </c>
      <c r="B30" s="1" t="s">
        <v>30</v>
      </c>
      <c r="C30" s="150">
        <v>43651.908058121575</v>
      </c>
      <c r="D30" s="15">
        <v>2.4116406603830853E-2</v>
      </c>
      <c r="E30" s="150">
        <v>42623.971041416858</v>
      </c>
      <c r="F30" s="67">
        <v>2.7077483773271238E-2</v>
      </c>
      <c r="G30" s="150">
        <v>41500.248729847692</v>
      </c>
      <c r="H30" s="15">
        <v>4.5241001658465008E-2</v>
      </c>
    </row>
    <row r="31" spans="1:8" ht="15" thickBot="1" x14ac:dyDescent="0.35">
      <c r="A31" s="66" t="s">
        <v>128</v>
      </c>
      <c r="B31" s="1" t="s">
        <v>29</v>
      </c>
      <c r="C31" s="151">
        <v>33046.292220969277</v>
      </c>
      <c r="D31" s="15">
        <v>6.9896233246883988E-2</v>
      </c>
      <c r="E31" s="150">
        <v>30887.380658105074</v>
      </c>
      <c r="F31" s="67">
        <v>5.5665520685171943E-2</v>
      </c>
      <c r="G31" s="150">
        <v>29258.6809485431</v>
      </c>
      <c r="H31" s="15">
        <v>6.1751313587948609E-2</v>
      </c>
    </row>
    <row r="32" spans="1:8" ht="15" thickBot="1" x14ac:dyDescent="0.35">
      <c r="A32" s="66" t="s">
        <v>126</v>
      </c>
      <c r="B32" s="1" t="s">
        <v>31</v>
      </c>
      <c r="C32" s="151">
        <v>31212.820408937569</v>
      </c>
      <c r="D32" s="15">
        <v>-1.5757967820143715E-2</v>
      </c>
      <c r="E32" s="150">
        <v>31712.545683310003</v>
      </c>
      <c r="F32" s="67">
        <v>-3.5050271887178353E-2</v>
      </c>
      <c r="G32" s="150">
        <v>32864.453721678423</v>
      </c>
      <c r="H32" s="15">
        <v>-4.7186196170751926E-2</v>
      </c>
    </row>
    <row r="33" spans="1:8" ht="15" thickBot="1" x14ac:dyDescent="0.35">
      <c r="A33" s="66" t="s">
        <v>127</v>
      </c>
      <c r="B33" s="1" t="s">
        <v>32</v>
      </c>
      <c r="C33" s="150">
        <v>25250.981233481132</v>
      </c>
      <c r="D33" s="15">
        <v>-9.5369918737494563E-3</v>
      </c>
      <c r="E33" s="150">
        <v>25494.118433812811</v>
      </c>
      <c r="F33" s="67">
        <v>-7.1622011986560485E-2</v>
      </c>
      <c r="G33" s="150">
        <v>27460.925143610526</v>
      </c>
      <c r="H33" s="15">
        <v>-4.4704475627547313E-2</v>
      </c>
    </row>
    <row r="34" spans="1:8" ht="15" thickBot="1" x14ac:dyDescent="0.35">
      <c r="A34" s="66" t="s">
        <v>129</v>
      </c>
      <c r="B34" s="1" t="s">
        <v>23</v>
      </c>
      <c r="C34" s="151">
        <v>24646.954130961796</v>
      </c>
      <c r="D34" s="15">
        <v>6.3925741148440407E-2</v>
      </c>
      <c r="E34" s="150">
        <v>23166.047382552257</v>
      </c>
      <c r="F34" s="67">
        <v>-7.1055566373262602E-3</v>
      </c>
      <c r="G34" s="150">
        <v>23331.833043696886</v>
      </c>
      <c r="H34" s="15">
        <v>-1.8722587218871767E-2</v>
      </c>
    </row>
    <row r="35" spans="1:8" ht="15" thickBot="1" x14ac:dyDescent="0.35">
      <c r="A35" s="66" t="s">
        <v>97</v>
      </c>
      <c r="B35" s="1" t="s">
        <v>160</v>
      </c>
      <c r="C35" s="151">
        <v>23999.127424043927</v>
      </c>
      <c r="D35" s="15">
        <v>-6.7441174977521112E-2</v>
      </c>
      <c r="E35" s="150">
        <v>25734.706251335341</v>
      </c>
      <c r="F35" s="67">
        <v>-1.8560061749679835E-2</v>
      </c>
      <c r="G35" s="150">
        <v>26221.376620574822</v>
      </c>
      <c r="H35" s="15">
        <v>7.6618484580286417E-3</v>
      </c>
    </row>
    <row r="36" spans="1:8" ht="15" thickBot="1" x14ac:dyDescent="0.35">
      <c r="A36" s="66" t="s">
        <v>130</v>
      </c>
      <c r="B36" s="1" t="s">
        <v>22</v>
      </c>
      <c r="C36" s="150">
        <v>19332.941662423233</v>
      </c>
      <c r="D36" s="15">
        <v>-5.4148720441751674E-2</v>
      </c>
      <c r="E36" s="150">
        <v>20439.726709945899</v>
      </c>
      <c r="F36" s="67">
        <v>6.8986930849602057E-2</v>
      </c>
      <c r="G36" s="150">
        <v>19120.651637621944</v>
      </c>
      <c r="H36" s="15">
        <v>1.4681152495327199E-2</v>
      </c>
    </row>
    <row r="37" spans="1:8" ht="15" thickBot="1" x14ac:dyDescent="0.35">
      <c r="A37" s="66" t="s">
        <v>131</v>
      </c>
      <c r="B37" s="1" t="s">
        <v>13</v>
      </c>
      <c r="C37" s="150">
        <v>15935.925832908928</v>
      </c>
      <c r="D37" s="15">
        <v>0.13296477150825647</v>
      </c>
      <c r="E37" s="150">
        <v>14065.685212519244</v>
      </c>
      <c r="F37" s="67">
        <v>-3.6095163484998527E-2</v>
      </c>
      <c r="G37" s="150">
        <v>14592.400286498963</v>
      </c>
      <c r="H37" s="15">
        <v>-0.16662476947464511</v>
      </c>
    </row>
    <row r="38" spans="1:8" ht="15" thickBot="1" x14ac:dyDescent="0.35">
      <c r="A38" s="66" t="s">
        <v>132</v>
      </c>
      <c r="B38" s="1" t="s">
        <v>7</v>
      </c>
      <c r="C38" s="150">
        <v>13879.381617080027</v>
      </c>
      <c r="D38" s="15">
        <v>-6.3018812803424806E-3</v>
      </c>
      <c r="E38" s="150">
        <v>13967.402529616425</v>
      </c>
      <c r="F38" s="67">
        <v>-3.4753265417975299E-2</v>
      </c>
      <c r="G38" s="150">
        <v>14470.292443584023</v>
      </c>
      <c r="H38" s="15">
        <v>-6.0309601689458869E-2</v>
      </c>
    </row>
    <row r="39" spans="1:8" ht="15" thickBot="1" x14ac:dyDescent="0.35">
      <c r="A39" s="66" t="s">
        <v>133</v>
      </c>
      <c r="B39" s="1" t="s">
        <v>15</v>
      </c>
      <c r="C39" s="150">
        <v>8307.6644994058934</v>
      </c>
      <c r="D39" s="15">
        <v>-0.18313737890690407</v>
      </c>
      <c r="E39" s="150">
        <v>10170.210124548088</v>
      </c>
      <c r="F39" s="67">
        <v>-6.8130710825879071E-2</v>
      </c>
      <c r="G39" s="150">
        <v>10913.773254145488</v>
      </c>
      <c r="H39" s="15">
        <v>5.671700756637188E-2</v>
      </c>
    </row>
    <row r="40" spans="1:8" ht="15" thickBot="1" x14ac:dyDescent="0.35">
      <c r="A40" s="66" t="s">
        <v>134</v>
      </c>
      <c r="B40" s="1" t="s">
        <v>26</v>
      </c>
      <c r="C40" s="150">
        <v>6784.864299968448</v>
      </c>
      <c r="D40" s="15">
        <v>-0.13964933656812917</v>
      </c>
      <c r="E40" s="150">
        <v>7886.1615250044215</v>
      </c>
      <c r="F40" s="67">
        <v>-5.1881827480197318E-2</v>
      </c>
      <c r="G40" s="150">
        <v>8317.6989467942185</v>
      </c>
      <c r="H40" s="15">
        <v>6.4052570908816442E-2</v>
      </c>
    </row>
    <row r="41" spans="1:8" x14ac:dyDescent="0.3">
      <c r="D41"/>
    </row>
    <row r="42" spans="1:8" x14ac:dyDescent="0.3">
      <c r="D42"/>
    </row>
    <row r="43" spans="1:8" x14ac:dyDescent="0.3">
      <c r="D43"/>
    </row>
  </sheetData>
  <mergeCells count="5">
    <mergeCell ref="C4:D4"/>
    <mergeCell ref="E4:F4"/>
    <mergeCell ref="G4:H4"/>
    <mergeCell ref="B4:B5"/>
    <mergeCell ref="A4:A5"/>
  </mergeCells>
  <hyperlinks>
    <hyperlink ref="A1" location="'List of Tables'!A1" display="List of Tables" xr:uid="{F44B19C8-2C20-4365-B84A-DEC545F11EB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3"/>
  <sheetViews>
    <sheetView workbookViewId="0">
      <pane ySplit="4" topLeftCell="A5" activePane="bottomLeft" state="frozenSplit"/>
      <selection pane="bottomLeft" activeCell="F12" sqref="F12"/>
    </sheetView>
  </sheetViews>
  <sheetFormatPr defaultRowHeight="14.4" x14ac:dyDescent="0.3"/>
  <cols>
    <col min="1" max="1" width="9.44140625" customWidth="1"/>
    <col min="2" max="2" width="53.44140625" customWidth="1"/>
    <col min="3" max="3" width="12.88671875" customWidth="1"/>
    <col min="4" max="4" width="13" style="3" customWidth="1"/>
    <col min="5" max="5" width="13" style="5" customWidth="1"/>
    <col min="6" max="6" width="13.33203125" customWidth="1"/>
    <col min="7" max="7" width="13" customWidth="1"/>
    <col min="8" max="8" width="13.44140625" customWidth="1"/>
  </cols>
  <sheetData>
    <row r="1" spans="1:8" x14ac:dyDescent="0.3">
      <c r="A1" s="77" t="s">
        <v>166</v>
      </c>
      <c r="C1" s="105"/>
    </row>
    <row r="3" spans="1:8" ht="18.600000000000001" thickBot="1" x14ac:dyDescent="0.35">
      <c r="A3" s="10" t="s">
        <v>184</v>
      </c>
    </row>
    <row r="4" spans="1:8" ht="15" thickBot="1" x14ac:dyDescent="0.35">
      <c r="A4" s="186" t="s">
        <v>151</v>
      </c>
      <c r="B4" s="186" t="s">
        <v>0</v>
      </c>
      <c r="C4" s="184" t="s">
        <v>167</v>
      </c>
      <c r="D4" s="185"/>
      <c r="E4" s="184" t="s">
        <v>155</v>
      </c>
      <c r="F4" s="185"/>
      <c r="G4" s="184" t="s">
        <v>154</v>
      </c>
      <c r="H4" s="185"/>
    </row>
    <row r="5" spans="1:8" ht="28.2" thickBot="1" x14ac:dyDescent="0.35">
      <c r="A5" s="187"/>
      <c r="B5" s="187"/>
      <c r="C5" s="17" t="s">
        <v>1</v>
      </c>
      <c r="D5" s="17" t="s">
        <v>145</v>
      </c>
      <c r="E5" s="17" t="s">
        <v>1</v>
      </c>
      <c r="F5" s="17" t="s">
        <v>145</v>
      </c>
      <c r="G5" s="17" t="s">
        <v>1</v>
      </c>
      <c r="H5" s="17" t="s">
        <v>145</v>
      </c>
    </row>
    <row r="6" spans="1:8" ht="19.5" customHeight="1" thickBot="1" x14ac:dyDescent="0.35">
      <c r="A6" s="66" t="s">
        <v>107</v>
      </c>
      <c r="B6" s="1" t="s">
        <v>157</v>
      </c>
      <c r="C6" s="150">
        <v>1439319.642072893</v>
      </c>
      <c r="D6" s="15">
        <v>-0.13780791682585825</v>
      </c>
      <c r="E6" s="150">
        <v>1669372.3709153864</v>
      </c>
      <c r="F6" s="68">
        <v>-2.0817256548987695E-2</v>
      </c>
      <c r="G6" s="150">
        <v>1704862.9401207413</v>
      </c>
      <c r="H6" s="15">
        <v>-0.10297943152171052</v>
      </c>
    </row>
    <row r="7" spans="1:8" ht="15" thickBot="1" x14ac:dyDescent="0.35">
      <c r="A7" s="66" t="s">
        <v>106</v>
      </c>
      <c r="B7" s="1" t="s">
        <v>156</v>
      </c>
      <c r="C7" s="150">
        <v>760810.32264301716</v>
      </c>
      <c r="D7" s="15">
        <v>-2.2013908824635164E-2</v>
      </c>
      <c r="E7" s="150">
        <v>777935.72884933243</v>
      </c>
      <c r="F7" s="68">
        <v>-1.1260568496268997E-2</v>
      </c>
      <c r="G7" s="150">
        <v>786795.49339526554</v>
      </c>
      <c r="H7" s="15">
        <v>2.5859812344373623E-2</v>
      </c>
    </row>
    <row r="8" spans="1:8" ht="15" thickBot="1" x14ac:dyDescent="0.35">
      <c r="A8" s="66" t="s">
        <v>105</v>
      </c>
      <c r="B8" s="1" t="s">
        <v>2</v>
      </c>
      <c r="C8" s="150">
        <v>485359.61639820004</v>
      </c>
      <c r="D8" s="15">
        <v>-7.921632992009553E-2</v>
      </c>
      <c r="E8" s="150">
        <v>527115.79513142444</v>
      </c>
      <c r="F8" s="67">
        <v>-2.1143864241935706E-2</v>
      </c>
      <c r="G8" s="150">
        <v>538501.80417289352</v>
      </c>
      <c r="H8" s="15">
        <v>-4.6648046700999868E-2</v>
      </c>
    </row>
    <row r="9" spans="1:8" ht="15" thickBot="1" x14ac:dyDescent="0.35">
      <c r="A9" s="66" t="s">
        <v>113</v>
      </c>
      <c r="B9" s="1" t="s">
        <v>3</v>
      </c>
      <c r="C9" s="150">
        <v>198838.24828081907</v>
      </c>
      <c r="D9" s="15">
        <v>-5.9510867233858344E-2</v>
      </c>
      <c r="E9" s="150">
        <v>211420.03809868734</v>
      </c>
      <c r="F9" s="67">
        <v>3.0398846442281968E-2</v>
      </c>
      <c r="G9" s="150">
        <v>205182.72009782388</v>
      </c>
      <c r="H9" s="15">
        <v>-1.3041645753009257E-2</v>
      </c>
    </row>
    <row r="10" spans="1:8" ht="17.25" customHeight="1" thickBot="1" x14ac:dyDescent="0.35">
      <c r="A10" s="66" t="s">
        <v>115</v>
      </c>
      <c r="B10" s="1" t="s">
        <v>158</v>
      </c>
      <c r="C10" s="150">
        <v>145258.83196586859</v>
      </c>
      <c r="D10" s="15">
        <v>-0.16702549310713111</v>
      </c>
      <c r="E10" s="150">
        <v>174385.68739361278</v>
      </c>
      <c r="F10" s="67">
        <v>-2.7652842735643057E-2</v>
      </c>
      <c r="G10" s="150">
        <v>179345.0889332951</v>
      </c>
      <c r="H10" s="15">
        <v>-6.2267513707974231E-2</v>
      </c>
    </row>
    <row r="11" spans="1:8" ht="15" thickBot="1" x14ac:dyDescent="0.35">
      <c r="A11" s="66" t="s">
        <v>114</v>
      </c>
      <c r="B11" s="1" t="s">
        <v>4</v>
      </c>
      <c r="C11" s="150">
        <v>118032.27746307237</v>
      </c>
      <c r="D11" s="15">
        <v>-0.18093715496352758</v>
      </c>
      <c r="E11" s="150">
        <v>144106.49705129338</v>
      </c>
      <c r="F11" s="67">
        <v>1.9408134256639897E-2</v>
      </c>
      <c r="G11" s="150">
        <v>141362.90677764401</v>
      </c>
      <c r="H11" s="15">
        <v>6.1703306688019044E-3</v>
      </c>
    </row>
    <row r="12" spans="1:8" ht="15" thickBot="1" x14ac:dyDescent="0.35">
      <c r="A12" s="66" t="s">
        <v>116</v>
      </c>
      <c r="B12" s="1" t="s">
        <v>5</v>
      </c>
      <c r="C12" s="150">
        <v>107685.80504161099</v>
      </c>
      <c r="D12" s="15">
        <v>-0.14053616813329628</v>
      </c>
      <c r="E12" s="150">
        <v>125294.16718761034</v>
      </c>
      <c r="F12" s="67">
        <v>-1.1350033955946359E-2</v>
      </c>
      <c r="G12" s="150">
        <v>126732.58634596191</v>
      </c>
      <c r="H12" s="15">
        <v>-6.4704159808399164E-2</v>
      </c>
    </row>
    <row r="13" spans="1:8" ht="15" thickBot="1" x14ac:dyDescent="0.35">
      <c r="A13" s="66" t="s">
        <v>108</v>
      </c>
      <c r="B13" s="1" t="s">
        <v>9</v>
      </c>
      <c r="C13" s="151">
        <v>105156.97364940097</v>
      </c>
      <c r="D13" s="15">
        <v>-2.4832748894837442E-2</v>
      </c>
      <c r="E13" s="150">
        <v>107834.80836771947</v>
      </c>
      <c r="F13" s="67">
        <v>2.6071457321998004E-2</v>
      </c>
      <c r="G13" s="150">
        <v>105094.83291657254</v>
      </c>
      <c r="H13" s="15">
        <v>3.8876583268149467E-2</v>
      </c>
    </row>
    <row r="14" spans="1:8" ht="15" thickBot="1" x14ac:dyDescent="0.35">
      <c r="A14" s="66" t="s">
        <v>110</v>
      </c>
      <c r="B14" s="1" t="s">
        <v>6</v>
      </c>
      <c r="C14" s="151">
        <v>94574.052842001285</v>
      </c>
      <c r="D14" s="15">
        <v>-4.4671133108434735E-2</v>
      </c>
      <c r="E14" s="150">
        <v>98996.331127023223</v>
      </c>
      <c r="F14" s="67">
        <v>-3.9158092722784921E-2</v>
      </c>
      <c r="G14" s="150">
        <v>103030.82159223674</v>
      </c>
      <c r="H14" s="15">
        <v>-6.8883612805466288E-2</v>
      </c>
    </row>
    <row r="15" spans="1:8" ht="15" thickBot="1" x14ac:dyDescent="0.35">
      <c r="A15" s="66" t="s">
        <v>121</v>
      </c>
      <c r="B15" s="1" t="s">
        <v>159</v>
      </c>
      <c r="C15" s="151">
        <v>92518.118221667843</v>
      </c>
      <c r="D15" s="15">
        <v>-0.15401339701975125</v>
      </c>
      <c r="E15" s="150">
        <v>109361.20961696585</v>
      </c>
      <c r="F15" s="67">
        <v>-2.2171413553053965E-2</v>
      </c>
      <c r="G15" s="150">
        <v>111840.88002002737</v>
      </c>
      <c r="H15" s="15">
        <v>-4.2466417068112716E-2</v>
      </c>
    </row>
    <row r="16" spans="1:8" ht="15" thickBot="1" x14ac:dyDescent="0.35">
      <c r="A16" s="66" t="s">
        <v>112</v>
      </c>
      <c r="B16" s="1" t="s">
        <v>11</v>
      </c>
      <c r="C16" s="151">
        <v>92194.724689330702</v>
      </c>
      <c r="D16" s="15">
        <v>8.2329992360459237E-3</v>
      </c>
      <c r="E16" s="150">
        <v>91441.883730435424</v>
      </c>
      <c r="F16" s="67">
        <v>9.4064670935311234E-2</v>
      </c>
      <c r="G16" s="150">
        <v>83579.962098823773</v>
      </c>
      <c r="H16" s="15">
        <v>8.1325356416070749E-2</v>
      </c>
    </row>
    <row r="17" spans="1:9" ht="15" thickBot="1" x14ac:dyDescent="0.35">
      <c r="A17" s="66" t="s">
        <v>132</v>
      </c>
      <c r="B17" s="1" t="s">
        <v>7</v>
      </c>
      <c r="C17" s="151">
        <v>86315.324240775342</v>
      </c>
      <c r="D17" s="15">
        <v>-0.18041818688949918</v>
      </c>
      <c r="E17" s="150">
        <v>105316.30016677518</v>
      </c>
      <c r="F17" s="67">
        <v>4.7963975020335559E-2</v>
      </c>
      <c r="G17" s="150">
        <v>100496.10738263359</v>
      </c>
      <c r="H17" s="15">
        <v>-2.221166403026309E-2</v>
      </c>
    </row>
    <row r="18" spans="1:9" ht="15" thickBot="1" x14ac:dyDescent="0.35">
      <c r="A18" s="66" t="s">
        <v>122</v>
      </c>
      <c r="B18" s="1" t="s">
        <v>8</v>
      </c>
      <c r="C18" s="151">
        <v>72080.707284624572</v>
      </c>
      <c r="D18" s="15">
        <v>-0.12283554150258857</v>
      </c>
      <c r="E18" s="150">
        <v>82174.678404206323</v>
      </c>
      <c r="F18" s="67">
        <v>-2.8638118832626125E-2</v>
      </c>
      <c r="G18" s="150">
        <v>84597.388468085177</v>
      </c>
      <c r="H18" s="15">
        <v>-5.3217111336252287E-3</v>
      </c>
      <c r="I18" s="5"/>
    </row>
    <row r="19" spans="1:9" ht="15" thickBot="1" x14ac:dyDescent="0.35">
      <c r="A19" s="66" t="s">
        <v>109</v>
      </c>
      <c r="B19" s="1" t="s">
        <v>10</v>
      </c>
      <c r="C19" s="150">
        <v>67257.372272816021</v>
      </c>
      <c r="D19" s="15">
        <v>-0.1322188048460371</v>
      </c>
      <c r="E19" s="150">
        <v>77504.98933188236</v>
      </c>
      <c r="F19" s="67">
        <v>-2.2199742345867524E-3</v>
      </c>
      <c r="G19" s="150">
        <v>77677.431227816996</v>
      </c>
      <c r="H19" s="15">
        <v>-7.890917768086847E-2</v>
      </c>
    </row>
    <row r="20" spans="1:9" ht="15" thickBot="1" x14ac:dyDescent="0.35">
      <c r="A20" s="66" t="s">
        <v>111</v>
      </c>
      <c r="B20" s="1" t="s">
        <v>12</v>
      </c>
      <c r="C20" s="150">
        <v>66205.548062722795</v>
      </c>
      <c r="D20" s="15">
        <v>-9.8106714581358334E-2</v>
      </c>
      <c r="E20" s="150">
        <v>73407.296775683877</v>
      </c>
      <c r="F20" s="67">
        <v>-1.7827297478889115E-2</v>
      </c>
      <c r="G20" s="150">
        <v>74739.703707155364</v>
      </c>
      <c r="H20" s="15">
        <v>-7.6121823967261193E-3</v>
      </c>
    </row>
    <row r="21" spans="1:9" ht="15" thickBot="1" x14ac:dyDescent="0.35">
      <c r="A21" s="66" t="s">
        <v>133</v>
      </c>
      <c r="B21" s="1" t="s">
        <v>15</v>
      </c>
      <c r="C21" s="151">
        <v>57623.425929159726</v>
      </c>
      <c r="D21" s="15">
        <v>-8.1484893612353559E-2</v>
      </c>
      <c r="E21" s="150">
        <v>62735.414505899884</v>
      </c>
      <c r="F21" s="67">
        <v>7.3672470277750257E-2</v>
      </c>
      <c r="G21" s="150">
        <v>58430.681835095158</v>
      </c>
      <c r="H21" s="15">
        <v>6.8104959968835699E-2</v>
      </c>
    </row>
    <row r="22" spans="1:9" ht="15" thickBot="1" x14ac:dyDescent="0.35">
      <c r="A22" s="66" t="s">
        <v>131</v>
      </c>
      <c r="B22" s="1" t="s">
        <v>13</v>
      </c>
      <c r="C22" s="151">
        <v>48553.562730432452</v>
      </c>
      <c r="D22" s="15">
        <v>-0.2036466542099129</v>
      </c>
      <c r="E22" s="150">
        <v>60969.87347025075</v>
      </c>
      <c r="F22" s="67">
        <v>2.0129974904969705E-2</v>
      </c>
      <c r="G22" s="150">
        <v>59766.769892170269</v>
      </c>
      <c r="H22" s="15">
        <v>8.7004526711351948E-2</v>
      </c>
    </row>
    <row r="23" spans="1:9" ht="15" thickBot="1" x14ac:dyDescent="0.35">
      <c r="A23" s="66" t="s">
        <v>135</v>
      </c>
      <c r="B23" s="1" t="s">
        <v>14</v>
      </c>
      <c r="C23" s="150">
        <v>46369.331003827567</v>
      </c>
      <c r="D23" s="15">
        <v>-0.20580953562754012</v>
      </c>
      <c r="E23" s="150">
        <v>58385.655688357969</v>
      </c>
      <c r="F23" s="67">
        <v>5.6489087961866247E-2</v>
      </c>
      <c r="G23" s="150">
        <v>55263.851140188388</v>
      </c>
      <c r="H23" s="15">
        <v>-3.8320900355194532E-2</v>
      </c>
    </row>
    <row r="24" spans="1:9" ht="15" thickBot="1" x14ac:dyDescent="0.35">
      <c r="A24" s="66" t="s">
        <v>117</v>
      </c>
      <c r="B24" s="1" t="s">
        <v>16</v>
      </c>
      <c r="C24" s="151">
        <v>41211.999393047881</v>
      </c>
      <c r="D24" s="15">
        <v>-0.12904989044265303</v>
      </c>
      <c r="E24" s="150">
        <v>47318.438726637891</v>
      </c>
      <c r="F24" s="67">
        <v>6.1419099069885741E-2</v>
      </c>
      <c r="G24" s="150">
        <v>44580.353573911299</v>
      </c>
      <c r="H24" s="15">
        <v>-3.0819740555865449E-2</v>
      </c>
    </row>
    <row r="25" spans="1:9" ht="15" thickBot="1" x14ac:dyDescent="0.35">
      <c r="A25" s="66" t="s">
        <v>93</v>
      </c>
      <c r="B25" s="1" t="s">
        <v>17</v>
      </c>
      <c r="C25" s="151">
        <v>38127.567309216036</v>
      </c>
      <c r="D25" s="15">
        <v>-0.14649474670989981</v>
      </c>
      <c r="E25" s="150">
        <v>44671.742982531774</v>
      </c>
      <c r="F25" s="67">
        <v>-1.6812551756364424E-3</v>
      </c>
      <c r="G25" s="150">
        <v>44746.974064271402</v>
      </c>
      <c r="H25" s="15">
        <v>-2.2308729586798637E-2</v>
      </c>
    </row>
    <row r="26" spans="1:9" ht="15" thickBot="1" x14ac:dyDescent="0.35">
      <c r="A26" s="66" t="s">
        <v>120</v>
      </c>
      <c r="B26" s="1" t="s">
        <v>18</v>
      </c>
      <c r="C26" s="151">
        <v>30739.350478641842</v>
      </c>
      <c r="D26" s="15">
        <v>-6.441824098017368E-2</v>
      </c>
      <c r="E26" s="150">
        <v>32855.867680496784</v>
      </c>
      <c r="F26" s="67">
        <v>-5.6297314192659265E-3</v>
      </c>
      <c r="G26" s="150">
        <v>33041.884616473908</v>
      </c>
      <c r="H26" s="15">
        <v>-6.3889718206252444E-2</v>
      </c>
    </row>
    <row r="27" spans="1:9" ht="15" thickBot="1" x14ac:dyDescent="0.35">
      <c r="A27" s="66" t="s">
        <v>118</v>
      </c>
      <c r="B27" s="1" t="s">
        <v>19</v>
      </c>
      <c r="C27" s="151">
        <v>28607.073778543578</v>
      </c>
      <c r="D27" s="15">
        <v>-0.20541175002207912</v>
      </c>
      <c r="E27" s="150">
        <v>36002.387122309548</v>
      </c>
      <c r="F27" s="67">
        <v>-6.5549367650499457E-2</v>
      </c>
      <c r="G27" s="150">
        <v>38527.86426158042</v>
      </c>
      <c r="H27" s="15">
        <v>2.0822008944423098E-2</v>
      </c>
    </row>
    <row r="28" spans="1:9" ht="15" thickBot="1" x14ac:dyDescent="0.35">
      <c r="A28" s="66" t="s">
        <v>94</v>
      </c>
      <c r="B28" s="1" t="s">
        <v>21</v>
      </c>
      <c r="C28" s="150">
        <v>27755.647527833033</v>
      </c>
      <c r="D28" s="15">
        <v>-9.1871630400718107E-2</v>
      </c>
      <c r="E28" s="150">
        <v>30563.572791014569</v>
      </c>
      <c r="F28" s="67">
        <v>-1.1176470427715079E-3</v>
      </c>
      <c r="G28" s="150">
        <v>30597.770298504092</v>
      </c>
      <c r="H28" s="15">
        <v>-3.7926980929943066E-2</v>
      </c>
    </row>
    <row r="29" spans="1:9" ht="15" thickBot="1" x14ac:dyDescent="0.35">
      <c r="A29" s="66" t="s">
        <v>129</v>
      </c>
      <c r="B29" s="1" t="s">
        <v>23</v>
      </c>
      <c r="C29" s="151">
        <v>25787.718360561837</v>
      </c>
      <c r="D29" s="15">
        <v>4.7815634275267582E-2</v>
      </c>
      <c r="E29" s="150">
        <v>24610.931080827188</v>
      </c>
      <c r="F29" s="67">
        <v>1.4293629056883805E-2</v>
      </c>
      <c r="G29" s="150">
        <v>24264.108908690538</v>
      </c>
      <c r="H29" s="15">
        <v>-2.3341293322712175E-2</v>
      </c>
    </row>
    <row r="30" spans="1:9" ht="15" thickBot="1" x14ac:dyDescent="0.35">
      <c r="A30" s="66" t="s">
        <v>130</v>
      </c>
      <c r="B30" s="1" t="s">
        <v>22</v>
      </c>
      <c r="C30" s="151">
        <v>23803.884593339633</v>
      </c>
      <c r="D30" s="15">
        <v>-0.18125984857032085</v>
      </c>
      <c r="E30" s="150">
        <v>29073.796554100139</v>
      </c>
      <c r="F30" s="67">
        <v>7.8909658238477398E-3</v>
      </c>
      <c r="G30" s="150">
        <v>28846.172393593471</v>
      </c>
      <c r="H30" s="15">
        <v>-9.1312038474350432E-3</v>
      </c>
    </row>
    <row r="31" spans="1:9" ht="15" thickBot="1" x14ac:dyDescent="0.35">
      <c r="A31" s="66" t="s">
        <v>119</v>
      </c>
      <c r="B31" s="1" t="s">
        <v>20</v>
      </c>
      <c r="C31" s="151">
        <v>22814.618476387033</v>
      </c>
      <c r="D31" s="15">
        <v>-0.17631416358930696</v>
      </c>
      <c r="E31" s="150">
        <v>27698.204179161792</v>
      </c>
      <c r="F31" s="67">
        <v>-2.3724669722571812E-2</v>
      </c>
      <c r="G31" s="150">
        <v>28371.303996067167</v>
      </c>
      <c r="H31" s="15">
        <v>-4.6182417345195237E-2</v>
      </c>
    </row>
    <row r="32" spans="1:9" ht="15" thickBot="1" x14ac:dyDescent="0.35">
      <c r="A32" s="66" t="s">
        <v>134</v>
      </c>
      <c r="B32" s="1" t="s">
        <v>26</v>
      </c>
      <c r="C32" s="151">
        <v>20735.357109458793</v>
      </c>
      <c r="D32" s="15">
        <v>-9.8060221471815256E-2</v>
      </c>
      <c r="E32" s="150">
        <v>22989.735682015751</v>
      </c>
      <c r="F32" s="67">
        <v>0.28008017258308193</v>
      </c>
      <c r="G32" s="150">
        <v>17959.606104690003</v>
      </c>
      <c r="H32" s="15">
        <v>7.4653309280158231E-2</v>
      </c>
    </row>
    <row r="33" spans="1:8" ht="15" thickBot="1" x14ac:dyDescent="0.35">
      <c r="A33" s="66" t="s">
        <v>123</v>
      </c>
      <c r="B33" s="1" t="s">
        <v>24</v>
      </c>
      <c r="C33" s="151">
        <v>17545.954665950303</v>
      </c>
      <c r="D33" s="15">
        <v>-0.13918247062806322</v>
      </c>
      <c r="E33" s="150">
        <v>20382.896568976761</v>
      </c>
      <c r="F33" s="67">
        <v>1.042814311568252E-2</v>
      </c>
      <c r="G33" s="150">
        <v>20172.534492285169</v>
      </c>
      <c r="H33" s="15">
        <v>1.1712447579375507E-2</v>
      </c>
    </row>
    <row r="34" spans="1:8" ht="15" thickBot="1" x14ac:dyDescent="0.35">
      <c r="A34" s="66" t="s">
        <v>125</v>
      </c>
      <c r="B34" s="1" t="s">
        <v>25</v>
      </c>
      <c r="C34" s="151">
        <v>17439.923999610259</v>
      </c>
      <c r="D34" s="15">
        <v>-7.3270857176202187E-2</v>
      </c>
      <c r="E34" s="150">
        <v>18818.793101153366</v>
      </c>
      <c r="F34" s="67">
        <v>-1.766426926236575E-2</v>
      </c>
      <c r="G34" s="150">
        <v>19157.190879153266</v>
      </c>
      <c r="H34" s="15">
        <v>2.9901127850828768E-2</v>
      </c>
    </row>
    <row r="35" spans="1:8" ht="15" thickBot="1" x14ac:dyDescent="0.35">
      <c r="A35" s="66" t="s">
        <v>124</v>
      </c>
      <c r="B35" s="1" t="s">
        <v>27</v>
      </c>
      <c r="C35" s="150">
        <v>10505.518420971452</v>
      </c>
      <c r="D35" s="15">
        <v>-9.5309843041603837E-2</v>
      </c>
      <c r="E35" s="150">
        <v>11612.283321719136</v>
      </c>
      <c r="F35" s="67">
        <v>8.5818947147036084E-3</v>
      </c>
      <c r="G35" s="150">
        <v>11513.475883883371</v>
      </c>
      <c r="H35" s="15">
        <v>-2.1129409634129237E-2</v>
      </c>
    </row>
    <row r="36" spans="1:8" ht="15" thickBot="1" x14ac:dyDescent="0.35">
      <c r="A36" s="66" t="s">
        <v>95</v>
      </c>
      <c r="B36" s="1" t="s">
        <v>28</v>
      </c>
      <c r="C36" s="151">
        <v>9173.7732517405129</v>
      </c>
      <c r="D36" s="15">
        <v>-6.3861332957222405E-3</v>
      </c>
      <c r="E36" s="150">
        <v>9232.7347263872653</v>
      </c>
      <c r="F36" s="67">
        <v>1.1278852442046405E-2</v>
      </c>
      <c r="G36" s="150">
        <v>9129.7614936690952</v>
      </c>
      <c r="H36" s="15">
        <v>-1.9359667704715866E-2</v>
      </c>
    </row>
    <row r="37" spans="1:8" ht="15" thickBot="1" x14ac:dyDescent="0.35">
      <c r="A37" s="66" t="s">
        <v>128</v>
      </c>
      <c r="B37" s="1" t="s">
        <v>29</v>
      </c>
      <c r="C37" s="151">
        <v>9113.3357719266878</v>
      </c>
      <c r="D37" s="15">
        <v>-0.11337678818850749</v>
      </c>
      <c r="E37" s="150">
        <v>10278.701990338033</v>
      </c>
      <c r="F37" s="67">
        <v>3.7121840027788178E-2</v>
      </c>
      <c r="G37" s="150">
        <v>9910.7950422320973</v>
      </c>
      <c r="H37" s="15">
        <v>-6.5361826150663882E-3</v>
      </c>
    </row>
    <row r="38" spans="1:8" ht="15" thickBot="1" x14ac:dyDescent="0.35">
      <c r="A38" s="66" t="s">
        <v>136</v>
      </c>
      <c r="B38" s="1" t="s">
        <v>161</v>
      </c>
      <c r="C38" s="150">
        <v>7912.008322294002</v>
      </c>
      <c r="D38" s="15">
        <v>-0.12529074903438286</v>
      </c>
      <c r="E38" s="150">
        <v>9045.3008397472695</v>
      </c>
      <c r="F38" s="67">
        <v>5.9643198919425489E-2</v>
      </c>
      <c r="G38" s="150">
        <v>8536.1759967612161</v>
      </c>
      <c r="H38" s="15">
        <v>-0.29644968295053031</v>
      </c>
    </row>
    <row r="39" spans="1:8" ht="15" thickBot="1" x14ac:dyDescent="0.35">
      <c r="A39" s="66" t="s">
        <v>96</v>
      </c>
      <c r="B39" s="1" t="s">
        <v>30</v>
      </c>
      <c r="C39" s="150">
        <v>6748.8519125437315</v>
      </c>
      <c r="D39" s="15">
        <v>-2.9111468581564548E-2</v>
      </c>
      <c r="E39" s="150">
        <v>6951.2118993556205</v>
      </c>
      <c r="F39" s="67">
        <v>6.1379040865342516E-2</v>
      </c>
      <c r="G39" s="150">
        <v>6549.2266492169429</v>
      </c>
      <c r="H39" s="15">
        <v>8.8815735530663797E-2</v>
      </c>
    </row>
    <row r="40" spans="1:8" x14ac:dyDescent="0.3">
      <c r="D40"/>
      <c r="E40"/>
    </row>
    <row r="41" spans="1:8" x14ac:dyDescent="0.3">
      <c r="D41"/>
      <c r="E41"/>
    </row>
    <row r="42" spans="1:8" x14ac:dyDescent="0.3">
      <c r="D42"/>
      <c r="E42"/>
    </row>
    <row r="43" spans="1:8" x14ac:dyDescent="0.3">
      <c r="D43"/>
      <c r="E43"/>
    </row>
  </sheetData>
  <mergeCells count="5">
    <mergeCell ref="C4:D4"/>
    <mergeCell ref="E4:F4"/>
    <mergeCell ref="G4:H4"/>
    <mergeCell ref="B4:B5"/>
    <mergeCell ref="A4:A5"/>
  </mergeCells>
  <hyperlinks>
    <hyperlink ref="A1" location="'List of Tables'!A1" display="List of Tables" xr:uid="{FE645539-4073-4F19-AAC0-2A4F3474A36F}"/>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E446C-2DE6-45D6-AC7A-B33AFC5BAC7F}">
  <dimension ref="S11"/>
  <sheetViews>
    <sheetView zoomScaleNormal="100" workbookViewId="0">
      <selection activeCell="I44" sqref="I44"/>
    </sheetView>
  </sheetViews>
  <sheetFormatPr defaultRowHeight="14.4" x14ac:dyDescent="0.3"/>
  <sheetData>
    <row r="11" spans="19:19" x14ac:dyDescent="0.3">
      <c r="S11" s="10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BD788-CE21-4A60-89B1-461A7B855ABB}">
  <dimension ref="A1:A21"/>
  <sheetViews>
    <sheetView tabSelected="1" workbookViewId="0">
      <selection activeCell="B19" sqref="B19"/>
    </sheetView>
  </sheetViews>
  <sheetFormatPr defaultRowHeight="14.4" x14ac:dyDescent="0.3"/>
  <cols>
    <col min="1" max="1" width="101.5546875" customWidth="1"/>
  </cols>
  <sheetData>
    <row r="1" spans="1:1" ht="18" x14ac:dyDescent="0.35">
      <c r="A1" s="14" t="s">
        <v>187</v>
      </c>
    </row>
    <row r="3" spans="1:1" ht="15.6" x14ac:dyDescent="0.3">
      <c r="A3" s="76" t="s">
        <v>166</v>
      </c>
    </row>
    <row r="4" spans="1:1" x14ac:dyDescent="0.3">
      <c r="A4" s="77" t="s">
        <v>170</v>
      </c>
    </row>
    <row r="5" spans="1:1" x14ac:dyDescent="0.3">
      <c r="A5" s="77" t="s">
        <v>171</v>
      </c>
    </row>
    <row r="6" spans="1:1" x14ac:dyDescent="0.3">
      <c r="A6" s="77" t="s">
        <v>173</v>
      </c>
    </row>
    <row r="7" spans="1:1" x14ac:dyDescent="0.3">
      <c r="A7" s="77" t="s">
        <v>175</v>
      </c>
    </row>
    <row r="8" spans="1:1" x14ac:dyDescent="0.3">
      <c r="A8" s="77" t="s">
        <v>192</v>
      </c>
    </row>
    <row r="9" spans="1:1" x14ac:dyDescent="0.3">
      <c r="A9" s="78" t="s">
        <v>193</v>
      </c>
    </row>
    <row r="10" spans="1:1" x14ac:dyDescent="0.3">
      <c r="A10" s="78" t="s">
        <v>177</v>
      </c>
    </row>
    <row r="11" spans="1:1" x14ac:dyDescent="0.3">
      <c r="A11" s="78" t="s">
        <v>182</v>
      </c>
    </row>
    <row r="12" spans="1:1" x14ac:dyDescent="0.3">
      <c r="A12" s="104" t="s">
        <v>189</v>
      </c>
    </row>
    <row r="13" spans="1:1" x14ac:dyDescent="0.3">
      <c r="A13" s="104" t="s">
        <v>190</v>
      </c>
    </row>
    <row r="14" spans="1:1" x14ac:dyDescent="0.3">
      <c r="A14" s="77" t="s">
        <v>185</v>
      </c>
    </row>
    <row r="15" spans="1:1" x14ac:dyDescent="0.3">
      <c r="A15" s="77" t="s">
        <v>186</v>
      </c>
    </row>
    <row r="21" spans="1:1" x14ac:dyDescent="0.3">
      <c r="A21" s="78"/>
    </row>
  </sheetData>
  <hyperlinks>
    <hyperlink ref="A4" location="'T1'!A1" display="1. Estimated National Enrollment by Institutional Sector: 2018 to 2020" xr:uid="{378318E1-F278-492D-AF1B-B219CFA5C530}"/>
    <hyperlink ref="A5" location="'T2'!A1" display="2. Estimated National Enrollment by Institutional Sector and Program Level: 2018 to 2020" xr:uid="{0FF166F2-444E-466D-AECD-9F17D3B4BCED}"/>
    <hyperlink ref="A6" location="'T3'!A1" display="3. Estimated National Enrollment by Institutional Sector and Enrollment Intensity: 2018 to 2020" xr:uid="{BC895567-819A-41CC-9FEF-D912F7DC5C07}"/>
    <hyperlink ref="A7" location="'T4'!A1" display="4. Estimated National Enrollment by Institutional Sector and Age Group: 2018 to 2020" xr:uid="{154AC93F-A497-443C-A6DD-7030C1A7CF5A}"/>
    <hyperlink ref="A8" location="'T5'!A1" display="5. The Average Age of Students by Program Level, Institutional Sector and Enrollment Intensity: 2016 to 2020" xr:uid="{DB41554A-2DA8-45BB-97CA-6F8636544B19}"/>
    <hyperlink ref="A14" location="'T9'!A1" display="9. Estimated Undergraduate Enrollment by Major at Four-Year Institutions: 2018 to 2020" xr:uid="{E4764BDA-0383-466A-9BE4-B40E0F1E95AB}"/>
    <hyperlink ref="A15" location="'T10'!A1" display="10. Estimated Undergraduate Enrollment by Major at Two-Year Institutions: 2018 to 2020" xr:uid="{23752C57-9DCD-4802-B48A-837D49D6459C}"/>
    <hyperlink ref="A11" location="'T8'!A1" display="8. Estimated Enrollment by State of Institution: 2018 to 2020" xr:uid="{5A8F8A02-D52A-45B3-9535-026AC20C2325}"/>
    <hyperlink ref="A9" location="'T6'!A1" display="6. The Average Age of Students by Program Level, Institutional Sector and Gender: 2020" xr:uid="{8AD43FCA-271E-46D5-A337-B7AAEBF09475}"/>
    <hyperlink ref="A10" location="'T7'!A1" display="7. Estimated National Enrollment by Institutional Sector and Gender: 2018 to 2020" xr:uid="{FDD20ED9-B70A-4E5F-BA73-70B3800C21B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zoomScaleNormal="100" workbookViewId="0">
      <selection activeCell="J16" sqref="J16"/>
    </sheetView>
  </sheetViews>
  <sheetFormatPr defaultRowHeight="14.4" x14ac:dyDescent="0.3"/>
  <cols>
    <col min="1" max="1" width="27" customWidth="1"/>
    <col min="2" max="2" width="15.44140625" customWidth="1"/>
    <col min="3" max="3" width="14.88671875" style="3" customWidth="1"/>
    <col min="4" max="4" width="15.33203125" customWidth="1"/>
    <col min="5" max="5" width="14.5546875" style="3" customWidth="1"/>
    <col min="6" max="6" width="14" customWidth="1"/>
    <col min="7" max="7" width="16.6640625" style="3" customWidth="1"/>
    <col min="9" max="10" width="10" bestFit="1" customWidth="1"/>
  </cols>
  <sheetData>
    <row r="1" spans="1:11" x14ac:dyDescent="0.3">
      <c r="A1" s="77" t="s">
        <v>166</v>
      </c>
    </row>
    <row r="3" spans="1:11" ht="18.600000000000001" thickBot="1" x14ac:dyDescent="0.4">
      <c r="A3" s="11" t="s">
        <v>168</v>
      </c>
      <c r="B3" s="6"/>
      <c r="C3" s="6"/>
      <c r="E3"/>
      <c r="G3"/>
    </row>
    <row r="4" spans="1:11" ht="15" thickBot="1" x14ac:dyDescent="0.35">
      <c r="A4" s="186" t="s">
        <v>33</v>
      </c>
      <c r="B4" s="184" t="s">
        <v>167</v>
      </c>
      <c r="C4" s="185"/>
      <c r="D4" s="184" t="s">
        <v>155</v>
      </c>
      <c r="E4" s="185"/>
      <c r="F4" s="184" t="s">
        <v>154</v>
      </c>
      <c r="G4" s="185"/>
    </row>
    <row r="5" spans="1:11" ht="28.2" thickBot="1" x14ac:dyDescent="0.35">
      <c r="A5" s="187"/>
      <c r="B5" s="17" t="s">
        <v>1</v>
      </c>
      <c r="C5" s="17" t="s">
        <v>145</v>
      </c>
      <c r="D5" s="17" t="s">
        <v>1</v>
      </c>
      <c r="E5" s="17" t="s">
        <v>145</v>
      </c>
      <c r="F5" s="17" t="s">
        <v>1</v>
      </c>
      <c r="G5" s="17" t="s">
        <v>145</v>
      </c>
    </row>
    <row r="6" spans="1:11" ht="15" thickBot="1" x14ac:dyDescent="0.35">
      <c r="A6" s="36" t="s">
        <v>146</v>
      </c>
      <c r="B6" s="26">
        <v>16855301.169572998</v>
      </c>
      <c r="C6" s="27">
        <v>-3.4539712063200168E-2</v>
      </c>
      <c r="D6" s="28">
        <v>17458306.03306634</v>
      </c>
      <c r="E6" s="69">
        <v>-4.7772458222474778E-3</v>
      </c>
      <c r="F6" s="28">
        <v>17542109</v>
      </c>
      <c r="G6" s="27">
        <v>-1.6660999035539636E-2</v>
      </c>
      <c r="I6" s="75"/>
      <c r="J6" s="75"/>
      <c r="K6" s="174"/>
    </row>
    <row r="7" spans="1:11" ht="15" thickBot="1" x14ac:dyDescent="0.35">
      <c r="A7" s="13" t="s">
        <v>137</v>
      </c>
      <c r="B7" s="8">
        <v>7505849.9634999996</v>
      </c>
      <c r="C7" s="15">
        <v>-6.0114230816554759E-3</v>
      </c>
      <c r="D7" s="2">
        <v>7551243.6840776689</v>
      </c>
      <c r="E7" s="68">
        <v>-6.1847853646330719E-3</v>
      </c>
      <c r="F7" s="2">
        <v>7598237.1500000004</v>
      </c>
      <c r="G7" s="15">
        <v>-8.6937303129126509E-3</v>
      </c>
      <c r="I7" s="75"/>
      <c r="J7" s="75"/>
      <c r="K7" s="175"/>
    </row>
    <row r="8" spans="1:11" ht="15" thickBot="1" x14ac:dyDescent="0.35">
      <c r="A8" s="30" t="s">
        <v>138</v>
      </c>
      <c r="B8" s="26">
        <v>3747920.8062</v>
      </c>
      <c r="C8" s="27">
        <v>-7.5575798960350049E-3</v>
      </c>
      <c r="D8" s="28">
        <v>3776461.7173532145</v>
      </c>
      <c r="E8" s="69">
        <v>-7.128587853592272E-3</v>
      </c>
      <c r="F8" s="28">
        <v>3803575.8418999999</v>
      </c>
      <c r="G8" s="27">
        <v>3.1625807052048316E-2</v>
      </c>
      <c r="J8" s="75"/>
    </row>
    <row r="9" spans="1:11" ht="15" thickBot="1" x14ac:dyDescent="0.35">
      <c r="A9" s="13" t="s">
        <v>139</v>
      </c>
      <c r="B9" s="8">
        <v>718557.30257000006</v>
      </c>
      <c r="C9" s="15">
        <v>-1.4816013537491179E-2</v>
      </c>
      <c r="D9" s="2">
        <v>729363.562993058</v>
      </c>
      <c r="E9" s="67">
        <v>-1.9061368405444812E-2</v>
      </c>
      <c r="F9" s="2">
        <v>743536.38393000001</v>
      </c>
      <c r="G9" s="15">
        <v>-0.19663933593000626</v>
      </c>
      <c r="I9" s="7"/>
      <c r="J9" s="75"/>
    </row>
    <row r="10" spans="1:11" ht="15" thickBot="1" x14ac:dyDescent="0.35">
      <c r="A10" s="30" t="s">
        <v>140</v>
      </c>
      <c r="B10" s="26">
        <v>4521046.0072999997</v>
      </c>
      <c r="C10" s="27">
        <v>-9.5255667970630897E-2</v>
      </c>
      <c r="D10" s="28">
        <v>4997042.6420457987</v>
      </c>
      <c r="E10" s="69">
        <v>-2.2872500716463406E-2</v>
      </c>
      <c r="F10" s="28">
        <v>5114012.9058999997</v>
      </c>
      <c r="G10" s="27">
        <v>-3.3588072038689631E-2</v>
      </c>
      <c r="I10" s="75"/>
      <c r="J10" s="75"/>
    </row>
    <row r="11" spans="1:11" ht="28.2" thickBot="1" x14ac:dyDescent="0.35">
      <c r="A11" s="72" t="s">
        <v>144</v>
      </c>
      <c r="B11" s="12">
        <v>16586893.205945861</v>
      </c>
      <c r="C11" s="19">
        <v>-3.4846196854280254E-2</v>
      </c>
      <c r="D11" s="12">
        <v>17185751.278070193</v>
      </c>
      <c r="E11" s="70">
        <v>-4.3209837317761401E-3</v>
      </c>
      <c r="F11" s="12">
        <v>17260332.895717628</v>
      </c>
      <c r="G11" s="71">
        <v>-1.4310755820938992E-2</v>
      </c>
      <c r="I11" s="75"/>
      <c r="J11" s="75"/>
    </row>
    <row r="14" spans="1:11" x14ac:dyDescent="0.3">
      <c r="C14"/>
      <c r="E14"/>
      <c r="G14"/>
    </row>
    <row r="15" spans="1:11" x14ac:dyDescent="0.3">
      <c r="C15"/>
      <c r="E15"/>
      <c r="G15"/>
    </row>
    <row r="16" spans="1:11" x14ac:dyDescent="0.3">
      <c r="C16"/>
      <c r="E16"/>
      <c r="G16"/>
    </row>
    <row r="17" customFormat="1" x14ac:dyDescent="0.3"/>
    <row r="18" customFormat="1" x14ac:dyDescent="0.3"/>
    <row r="19" customFormat="1" x14ac:dyDescent="0.3"/>
    <row r="20" customFormat="1" x14ac:dyDescent="0.3"/>
    <row r="21" customFormat="1" x14ac:dyDescent="0.3"/>
    <row r="22" customFormat="1" x14ac:dyDescent="0.3"/>
    <row r="23" customFormat="1" x14ac:dyDescent="0.3"/>
    <row r="24" customFormat="1" x14ac:dyDescent="0.3"/>
    <row r="25" customFormat="1" x14ac:dyDescent="0.3"/>
    <row r="26" customFormat="1" x14ac:dyDescent="0.3"/>
  </sheetData>
  <mergeCells count="4">
    <mergeCell ref="B4:C4"/>
    <mergeCell ref="D4:E4"/>
    <mergeCell ref="F4:G4"/>
    <mergeCell ref="A4:A5"/>
  </mergeCells>
  <hyperlinks>
    <hyperlink ref="A1" location="'List of Tables'!A1" display="List of Tables" xr:uid="{A05631C1-9663-4AA8-8FF6-C1691C6199E4}"/>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9"/>
  <sheetViews>
    <sheetView zoomScaleNormal="100" workbookViewId="0">
      <selection activeCell="L1" sqref="L1"/>
    </sheetView>
  </sheetViews>
  <sheetFormatPr defaultRowHeight="14.4" x14ac:dyDescent="0.3"/>
  <cols>
    <col min="1" max="1" width="22.109375" customWidth="1"/>
    <col min="2" max="2" width="27.6640625" customWidth="1"/>
    <col min="3" max="3" width="12" customWidth="1"/>
    <col min="4" max="4" width="13.109375" style="3" customWidth="1"/>
    <col min="5" max="5" width="13.44140625" customWidth="1"/>
    <col min="6" max="6" width="12.88671875" customWidth="1"/>
    <col min="7" max="7" width="13.6640625" customWidth="1"/>
    <col min="8" max="8" width="13.109375" customWidth="1"/>
    <col min="10" max="10" width="9.88671875" bestFit="1" customWidth="1"/>
  </cols>
  <sheetData>
    <row r="1" spans="1:11" x14ac:dyDescent="0.3">
      <c r="A1" s="77" t="s">
        <v>166</v>
      </c>
    </row>
    <row r="3" spans="1:11" ht="18.600000000000001" thickBot="1" x14ac:dyDescent="0.35">
      <c r="A3" s="10" t="s">
        <v>169</v>
      </c>
    </row>
    <row r="4" spans="1:11" ht="15" thickBot="1" x14ac:dyDescent="0.35">
      <c r="A4" s="186" t="s">
        <v>33</v>
      </c>
      <c r="B4" s="186" t="s">
        <v>34</v>
      </c>
      <c r="C4" s="196" t="s">
        <v>167</v>
      </c>
      <c r="D4" s="197"/>
      <c r="E4" s="198" t="s">
        <v>155</v>
      </c>
      <c r="F4" s="199"/>
      <c r="G4" s="188" t="s">
        <v>154</v>
      </c>
      <c r="H4" s="189"/>
    </row>
    <row r="5" spans="1:11" ht="28.2" thickBot="1" x14ac:dyDescent="0.35">
      <c r="A5" s="187"/>
      <c r="B5" s="187"/>
      <c r="C5" s="20" t="s">
        <v>1</v>
      </c>
      <c r="D5" s="21" t="s">
        <v>145</v>
      </c>
      <c r="E5" s="18" t="s">
        <v>1</v>
      </c>
      <c r="F5" s="17" t="s">
        <v>145</v>
      </c>
      <c r="G5" s="18" t="s">
        <v>1</v>
      </c>
      <c r="H5" s="17" t="s">
        <v>145</v>
      </c>
    </row>
    <row r="6" spans="1:11" ht="15" thickBot="1" x14ac:dyDescent="0.35">
      <c r="A6" s="190" t="s">
        <v>35</v>
      </c>
      <c r="B6" s="22" t="s">
        <v>98</v>
      </c>
      <c r="C6" s="8">
        <v>14005855.705766199</v>
      </c>
      <c r="D6" s="15">
        <v>-4.9353248466410315E-2</v>
      </c>
      <c r="E6" s="2">
        <v>14732975.927358814</v>
      </c>
      <c r="F6" s="15">
        <v>-5.4353761671872558E-3</v>
      </c>
      <c r="G6" s="2">
        <v>14813492.8332575</v>
      </c>
      <c r="H6" s="15">
        <v>-2.3163191256048488E-2</v>
      </c>
      <c r="J6" s="75"/>
    </row>
    <row r="7" spans="1:11" ht="15" thickBot="1" x14ac:dyDescent="0.35">
      <c r="A7" s="191"/>
      <c r="B7" s="23" t="s">
        <v>147</v>
      </c>
      <c r="C7" s="8">
        <v>4235491.7128654122</v>
      </c>
      <c r="D7" s="15">
        <v>-0.10619024448909098</v>
      </c>
      <c r="E7" s="2">
        <v>4738694.88081876</v>
      </c>
      <c r="F7" s="15">
        <v>-1.9705283334989665E-2</v>
      </c>
      <c r="G7" s="2">
        <v>4833949.2198223108</v>
      </c>
      <c r="H7" s="15">
        <v>-2.4474520471455596E-2</v>
      </c>
      <c r="J7" s="75"/>
    </row>
    <row r="8" spans="1:11" ht="15" thickBot="1" x14ac:dyDescent="0.35">
      <c r="A8" s="191"/>
      <c r="B8" s="23" t="s">
        <v>148</v>
      </c>
      <c r="C8" s="79">
        <v>7912209.7898014858</v>
      </c>
      <c r="D8" s="80">
        <v>-2.5462231653301748E-2</v>
      </c>
      <c r="E8" s="2">
        <v>8118936.0195085481</v>
      </c>
      <c r="F8" s="15">
        <v>-5.2245059954549901E-3</v>
      </c>
      <c r="G8" s="2">
        <v>8161576.2234201692</v>
      </c>
      <c r="H8" s="15">
        <v>-1.7276551145492314E-2</v>
      </c>
      <c r="J8" s="75"/>
    </row>
    <row r="9" spans="1:11" ht="15" thickBot="1" x14ac:dyDescent="0.35">
      <c r="A9" s="191"/>
      <c r="B9" s="23" t="s">
        <v>99</v>
      </c>
      <c r="C9" s="8">
        <v>1858154.2030993314</v>
      </c>
      <c r="D9" s="15">
        <v>-9.1667526158558665E-3</v>
      </c>
      <c r="E9" s="2">
        <v>1875345.0270315048</v>
      </c>
      <c r="F9" s="15">
        <v>3.1561422570957731E-2</v>
      </c>
      <c r="G9" s="2">
        <v>1817967.3900150198</v>
      </c>
      <c r="H9" s="15">
        <v>-4.5422334674726339E-2</v>
      </c>
    </row>
    <row r="10" spans="1:11" ht="15" thickBot="1" x14ac:dyDescent="0.35">
      <c r="A10" s="192"/>
      <c r="B10" s="22" t="s">
        <v>36</v>
      </c>
      <c r="C10" s="8">
        <v>2849445.4638067679</v>
      </c>
      <c r="D10" s="15">
        <v>4.5541403531011548E-2</v>
      </c>
      <c r="E10" s="2">
        <v>2725330.1057075271</v>
      </c>
      <c r="F10" s="15">
        <v>-1.2042958166939011E-3</v>
      </c>
      <c r="G10" s="2">
        <v>2728616.1667424985</v>
      </c>
      <c r="H10" s="15">
        <v>2.0206278438651193E-2</v>
      </c>
      <c r="J10" s="75"/>
      <c r="K10" s="75"/>
    </row>
    <row r="11" spans="1:11" ht="15" thickBot="1" x14ac:dyDescent="0.35">
      <c r="A11" s="193" t="s">
        <v>137</v>
      </c>
      <c r="B11" s="25" t="s">
        <v>98</v>
      </c>
      <c r="C11" s="26">
        <v>6114269.653691086</v>
      </c>
      <c r="D11" s="27">
        <v>-1.9154085223695216E-2</v>
      </c>
      <c r="E11" s="28">
        <v>6233669.8981771544</v>
      </c>
      <c r="F11" s="27">
        <v>-9.8172760995123287E-3</v>
      </c>
      <c r="G11" s="28">
        <v>6295474.3076325692</v>
      </c>
      <c r="H11" s="27">
        <v>-1.3781222926837811E-2</v>
      </c>
      <c r="J11" s="75"/>
    </row>
    <row r="12" spans="1:11" ht="15" thickBot="1" x14ac:dyDescent="0.35">
      <c r="A12" s="194"/>
      <c r="B12" s="29" t="s">
        <v>147</v>
      </c>
      <c r="C12" s="26">
        <v>515895.28142717079</v>
      </c>
      <c r="D12" s="27">
        <v>-4.3156961255452542E-2</v>
      </c>
      <c r="E12" s="28">
        <v>539163.95953934675</v>
      </c>
      <c r="F12" s="27">
        <v>-4.8881716761702276E-2</v>
      </c>
      <c r="G12" s="28">
        <v>566873.72016826435</v>
      </c>
      <c r="H12" s="27">
        <v>-5.5542600571691692E-2</v>
      </c>
      <c r="J12" s="75"/>
    </row>
    <row r="13" spans="1:11" ht="15" thickBot="1" x14ac:dyDescent="0.35">
      <c r="A13" s="194"/>
      <c r="B13" s="29" t="s">
        <v>148</v>
      </c>
      <c r="C13" s="26">
        <v>5191017.9818238607</v>
      </c>
      <c r="D13" s="27">
        <v>-1.9694589398812523E-2</v>
      </c>
      <c r="E13" s="28">
        <v>5295306.8764971811</v>
      </c>
      <c r="F13" s="27">
        <v>-8.9857145543976724E-3</v>
      </c>
      <c r="G13" s="28">
        <v>5343320.4286416369</v>
      </c>
      <c r="H13" s="27">
        <v>-8.1355795976578715E-3</v>
      </c>
    </row>
    <row r="14" spans="1:11" ht="15" thickBot="1" x14ac:dyDescent="0.35">
      <c r="A14" s="194"/>
      <c r="B14" s="29" t="s">
        <v>99</v>
      </c>
      <c r="C14" s="26">
        <v>407356.39044005395</v>
      </c>
      <c r="D14" s="27">
        <v>2.0434237133938549E-2</v>
      </c>
      <c r="E14" s="28">
        <v>399199.06214062654</v>
      </c>
      <c r="F14" s="27">
        <v>3.6126706759288973E-2</v>
      </c>
      <c r="G14" s="28">
        <v>385280.15882266773</v>
      </c>
      <c r="H14" s="27">
        <v>-2.7286464566793955E-2</v>
      </c>
    </row>
    <row r="15" spans="1:11" ht="15" thickBot="1" x14ac:dyDescent="0.35">
      <c r="A15" s="195"/>
      <c r="B15" s="25" t="s">
        <v>36</v>
      </c>
      <c r="C15" s="26">
        <v>1391580.3098089139</v>
      </c>
      <c r="D15" s="27">
        <v>5.6168788951594495E-2</v>
      </c>
      <c r="E15" s="28">
        <v>1317573.7859005146</v>
      </c>
      <c r="F15" s="27">
        <v>1.1368871640649703E-2</v>
      </c>
      <c r="G15" s="28">
        <v>1302762.8423674314</v>
      </c>
      <c r="H15" s="27">
        <v>1.6650064629067041E-2</v>
      </c>
      <c r="J15" s="75"/>
    </row>
    <row r="16" spans="1:11" ht="15" thickBot="1" x14ac:dyDescent="0.35">
      <c r="A16" s="190" t="s">
        <v>138</v>
      </c>
      <c r="B16" s="22" t="s">
        <v>98</v>
      </c>
      <c r="C16" s="8">
        <v>2525479.8820211128</v>
      </c>
      <c r="D16" s="15">
        <v>-2.8207869828257959E-2</v>
      </c>
      <c r="E16" s="2">
        <v>2598786.102100654</v>
      </c>
      <c r="F16" s="15">
        <v>-6.4762563973261855E-3</v>
      </c>
      <c r="G16" s="2">
        <v>2615726.2157389876</v>
      </c>
      <c r="H16" s="15">
        <v>1.9954844235496871E-2</v>
      </c>
    </row>
    <row r="17" spans="1:10" ht="15" thickBot="1" x14ac:dyDescent="0.35">
      <c r="A17" s="191"/>
      <c r="B17" s="23" t="s">
        <v>147</v>
      </c>
      <c r="C17" s="8">
        <v>95461.178755724017</v>
      </c>
      <c r="D17" s="15">
        <v>-3.7843676216882227E-2</v>
      </c>
      <c r="E17" s="2">
        <v>99215.872094857405</v>
      </c>
      <c r="F17" s="15">
        <v>-4.3586265750289788E-2</v>
      </c>
      <c r="G17" s="2">
        <v>103737.39788742214</v>
      </c>
      <c r="H17" s="15">
        <v>-3.5548220196705671E-2</v>
      </c>
    </row>
    <row r="18" spans="1:10" ht="15" thickBot="1" x14ac:dyDescent="0.35">
      <c r="A18" s="191"/>
      <c r="B18" s="23" t="s">
        <v>148</v>
      </c>
      <c r="C18" s="8">
        <v>2311147.1446380019</v>
      </c>
      <c r="D18" s="15">
        <v>-2.657654816259436E-2</v>
      </c>
      <c r="E18" s="2">
        <v>2374246.4189408505</v>
      </c>
      <c r="F18" s="15">
        <v>-5.9040219037614916E-3</v>
      </c>
      <c r="G18" s="2">
        <v>2388347.2735577244</v>
      </c>
      <c r="H18" s="15">
        <v>2.514294267576811E-2</v>
      </c>
    </row>
    <row r="19" spans="1:10" ht="15" thickBot="1" x14ac:dyDescent="0.35">
      <c r="A19" s="191"/>
      <c r="B19" s="23" t="s">
        <v>99</v>
      </c>
      <c r="C19" s="8">
        <v>118871.55862738672</v>
      </c>
      <c r="D19" s="15">
        <v>-5.1484649108024638E-2</v>
      </c>
      <c r="E19" s="2">
        <v>125323.81106494584</v>
      </c>
      <c r="F19" s="15">
        <v>1.3605999348462072E-2</v>
      </c>
      <c r="G19" s="2">
        <v>123641.544293841</v>
      </c>
      <c r="H19" s="15">
        <v>-2.8120451396088653E-2</v>
      </c>
    </row>
    <row r="20" spans="1:10" ht="15" thickBot="1" x14ac:dyDescent="0.35">
      <c r="A20" s="192"/>
      <c r="B20" s="24" t="s">
        <v>36</v>
      </c>
      <c r="C20" s="8">
        <v>1222440.9241788869</v>
      </c>
      <c r="D20" s="15">
        <v>3.8011578355323206E-2</v>
      </c>
      <c r="E20" s="2">
        <v>1177675.6152525607</v>
      </c>
      <c r="F20" s="15">
        <v>-8.5650663891967405E-3</v>
      </c>
      <c r="G20" s="2">
        <v>1187849.6261610123</v>
      </c>
      <c r="H20" s="15">
        <v>5.8291468058370599E-2</v>
      </c>
    </row>
    <row r="21" spans="1:10" ht="15" thickBot="1" x14ac:dyDescent="0.35">
      <c r="A21" s="193" t="s">
        <v>139</v>
      </c>
      <c r="B21" s="25" t="s">
        <v>98</v>
      </c>
      <c r="C21" s="26">
        <v>514008.21938741853</v>
      </c>
      <c r="D21" s="27">
        <v>-2.6816649094891565E-2</v>
      </c>
      <c r="E21" s="28">
        <v>528172.02319518267</v>
      </c>
      <c r="F21" s="27">
        <v>-1.8273187586335116E-2</v>
      </c>
      <c r="G21" s="28">
        <v>538003.05392151163</v>
      </c>
      <c r="H21" s="27">
        <v>-0.17617875606529343</v>
      </c>
    </row>
    <row r="22" spans="1:10" ht="15" thickBot="1" x14ac:dyDescent="0.35">
      <c r="A22" s="194"/>
      <c r="B22" s="29" t="s">
        <v>147</v>
      </c>
      <c r="C22" s="26">
        <v>90676.890550649157</v>
      </c>
      <c r="D22" s="27">
        <v>-4.6378031908829165E-2</v>
      </c>
      <c r="E22" s="28">
        <v>95086.830615022089</v>
      </c>
      <c r="F22" s="27">
        <v>-3.068089073827629E-2</v>
      </c>
      <c r="G22" s="28">
        <v>98096.51920247855</v>
      </c>
      <c r="H22" s="27">
        <v>-8.777972769604081E-2</v>
      </c>
    </row>
    <row r="23" spans="1:10" ht="15" thickBot="1" x14ac:dyDescent="0.35">
      <c r="A23" s="194"/>
      <c r="B23" s="29" t="s">
        <v>148</v>
      </c>
      <c r="C23" s="26">
        <v>359214.27014404919</v>
      </c>
      <c r="D23" s="27">
        <v>-6.8153108940793294E-2</v>
      </c>
      <c r="E23" s="28">
        <v>385486.36432723346</v>
      </c>
      <c r="F23" s="27">
        <v>-2.3361292608116591E-2</v>
      </c>
      <c r="G23" s="28">
        <v>394707.23555149266</v>
      </c>
      <c r="H23" s="27">
        <v>-0.20047311282806402</v>
      </c>
    </row>
    <row r="24" spans="1:10" ht="15" thickBot="1" x14ac:dyDescent="0.35">
      <c r="A24" s="194"/>
      <c r="B24" s="29" t="s">
        <v>99</v>
      </c>
      <c r="C24" s="26">
        <v>64117.058692720253</v>
      </c>
      <c r="D24" s="27">
        <v>0.34703019057569784</v>
      </c>
      <c r="E24" s="28">
        <v>47598.828252927065</v>
      </c>
      <c r="F24" s="27">
        <v>5.3087749800994066E-2</v>
      </c>
      <c r="G24" s="28">
        <v>45199.299167540405</v>
      </c>
      <c r="H24" s="27">
        <v>-0.12820084157812739</v>
      </c>
    </row>
    <row r="25" spans="1:10" ht="15" thickBot="1" x14ac:dyDescent="0.35">
      <c r="A25" s="195"/>
      <c r="B25" s="25" t="s">
        <v>36</v>
      </c>
      <c r="C25" s="26">
        <v>204549.08318258147</v>
      </c>
      <c r="D25" s="27">
        <v>1.668829309661457E-2</v>
      </c>
      <c r="E25" s="28">
        <v>201191.53979787533</v>
      </c>
      <c r="F25" s="27">
        <v>-2.1124506718368741E-2</v>
      </c>
      <c r="G25" s="28">
        <v>205533.33000848835</v>
      </c>
      <c r="H25" s="27">
        <v>-0.24567727559881547</v>
      </c>
    </row>
    <row r="26" spans="1:10" ht="15" thickBot="1" x14ac:dyDescent="0.35">
      <c r="A26" s="190" t="s">
        <v>140</v>
      </c>
      <c r="B26" s="22" t="s">
        <v>98</v>
      </c>
      <c r="C26" s="8">
        <v>4521046.0072999997</v>
      </c>
      <c r="D26" s="15">
        <v>-9.5255667970630897E-2</v>
      </c>
      <c r="E26" s="2">
        <v>4997042.6420457987</v>
      </c>
      <c r="F26" s="15">
        <v>-2.2872500716463406E-2</v>
      </c>
      <c r="G26" s="2">
        <v>5114012.9058999997</v>
      </c>
      <c r="H26" s="15">
        <v>-3.3588131210961714E-2</v>
      </c>
      <c r="J26" s="75"/>
    </row>
    <row r="27" spans="1:10" ht="15" thickBot="1" x14ac:dyDescent="0.35">
      <c r="A27" s="191"/>
      <c r="B27" s="23" t="s">
        <v>147</v>
      </c>
      <c r="C27" s="8">
        <v>3441889.8058345094</v>
      </c>
      <c r="D27" s="15">
        <v>-0.10900312808834089</v>
      </c>
      <c r="E27" s="2">
        <v>3862965.0836482029</v>
      </c>
      <c r="F27" s="15">
        <v>-2.6761799822199173E-2</v>
      </c>
      <c r="G27" s="2">
        <v>3969187.6900664996</v>
      </c>
      <c r="H27" s="15">
        <v>-2.0133178053181489E-2</v>
      </c>
      <c r="J27" s="75"/>
    </row>
    <row r="28" spans="1:10" ht="15" thickBot="1" x14ac:dyDescent="0.35">
      <c r="A28" s="192"/>
      <c r="B28" s="23" t="s">
        <v>99</v>
      </c>
      <c r="C28" s="8">
        <v>1079156.2014654903</v>
      </c>
      <c r="D28" s="15">
        <v>-4.842821950352949E-2</v>
      </c>
      <c r="E28" s="2">
        <v>1134077.5583975958</v>
      </c>
      <c r="F28" s="15">
        <v>-9.3880334633261731E-3</v>
      </c>
      <c r="G28" s="2">
        <v>1144825.2158335003</v>
      </c>
      <c r="H28" s="15">
        <v>-7.7505245055639937E-2</v>
      </c>
      <c r="J28" s="75"/>
    </row>
    <row r="29" spans="1:10" x14ac:dyDescent="0.3">
      <c r="D29"/>
    </row>
  </sheetData>
  <mergeCells count="10">
    <mergeCell ref="G4:H4"/>
    <mergeCell ref="A16:A20"/>
    <mergeCell ref="A21:A25"/>
    <mergeCell ref="A26:A28"/>
    <mergeCell ref="C4:D4"/>
    <mergeCell ref="E4:F4"/>
    <mergeCell ref="A6:A10"/>
    <mergeCell ref="A11:A15"/>
    <mergeCell ref="A4:A5"/>
    <mergeCell ref="B4:B5"/>
  </mergeCells>
  <hyperlinks>
    <hyperlink ref="A1" location="'List of Tables'!A1" display="List of Tables" xr:uid="{20E072F7-BFDC-4074-A064-B91308DA9D7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zoomScaleNormal="100" workbookViewId="0">
      <selection activeCell="A4" sqref="A4:A5"/>
    </sheetView>
  </sheetViews>
  <sheetFormatPr defaultRowHeight="14.4" x14ac:dyDescent="0.3"/>
  <cols>
    <col min="1" max="2" width="17.109375" customWidth="1"/>
    <col min="3" max="3" width="12.109375" customWidth="1"/>
    <col min="4" max="4" width="12.33203125" style="3" customWidth="1"/>
    <col min="5" max="5" width="11.44140625" customWidth="1"/>
    <col min="6" max="6" width="12.44140625" style="3" customWidth="1"/>
    <col min="7" max="7" width="12.33203125" customWidth="1"/>
    <col min="8" max="8" width="13.5546875" style="3" customWidth="1"/>
  </cols>
  <sheetData>
    <row r="1" spans="1:12" x14ac:dyDescent="0.3">
      <c r="A1" s="77" t="s">
        <v>166</v>
      </c>
    </row>
    <row r="3" spans="1:12" ht="18.600000000000001" thickBot="1" x14ac:dyDescent="0.35">
      <c r="A3" s="10" t="s">
        <v>172</v>
      </c>
    </row>
    <row r="4" spans="1:12" ht="15.75" customHeight="1" thickBot="1" x14ac:dyDescent="0.35">
      <c r="A4" s="186" t="s">
        <v>33</v>
      </c>
      <c r="B4" s="186" t="s">
        <v>37</v>
      </c>
      <c r="C4" s="184" t="s">
        <v>167</v>
      </c>
      <c r="D4" s="185"/>
      <c r="E4" s="184" t="s">
        <v>155</v>
      </c>
      <c r="F4" s="185"/>
      <c r="G4" s="184" t="s">
        <v>154</v>
      </c>
      <c r="H4" s="185"/>
    </row>
    <row r="5" spans="1:12" ht="42" thickBot="1" x14ac:dyDescent="0.35">
      <c r="A5" s="187"/>
      <c r="B5" s="187"/>
      <c r="C5" s="17" t="s">
        <v>1</v>
      </c>
      <c r="D5" s="17" t="s">
        <v>145</v>
      </c>
      <c r="E5" s="17" t="s">
        <v>1</v>
      </c>
      <c r="F5" s="17" t="s">
        <v>145</v>
      </c>
      <c r="G5" s="17" t="s">
        <v>1</v>
      </c>
      <c r="H5" s="17" t="s">
        <v>145</v>
      </c>
    </row>
    <row r="6" spans="1:12" ht="15" thickBot="1" x14ac:dyDescent="0.35">
      <c r="A6" s="193" t="s">
        <v>35</v>
      </c>
      <c r="B6" s="32" t="s">
        <v>38</v>
      </c>
      <c r="C6" s="31">
        <v>10586031.747602612</v>
      </c>
      <c r="D6" s="34">
        <v>-3.4943444204527219E-2</v>
      </c>
      <c r="E6" s="28">
        <v>10969338.205134312</v>
      </c>
      <c r="F6" s="27">
        <v>3.6204723727706334E-3</v>
      </c>
      <c r="G6" s="28">
        <v>10929767.284639463</v>
      </c>
      <c r="H6" s="27">
        <v>-1.020566836950576E-2</v>
      </c>
      <c r="J6" s="3"/>
      <c r="K6" s="3"/>
      <c r="L6" s="3"/>
    </row>
    <row r="7" spans="1:12" ht="15" thickBot="1" x14ac:dyDescent="0.35">
      <c r="A7" s="195"/>
      <c r="B7" s="32" t="s">
        <v>39</v>
      </c>
      <c r="C7" s="31">
        <v>6269269.421970387</v>
      </c>
      <c r="D7" s="34">
        <v>-3.385721917373985E-2</v>
      </c>
      <c r="E7" s="28">
        <v>6488967.8279320281</v>
      </c>
      <c r="F7" s="27">
        <v>-1.8658123360731804E-2</v>
      </c>
      <c r="G7" s="28">
        <v>6612341.7153605381</v>
      </c>
      <c r="H7" s="27">
        <v>-2.7148579579306498E-2</v>
      </c>
      <c r="J7" s="3"/>
      <c r="K7" s="3"/>
      <c r="L7" s="3"/>
    </row>
    <row r="8" spans="1:12" ht="15" thickBot="1" x14ac:dyDescent="0.35">
      <c r="A8" s="200" t="s">
        <v>137</v>
      </c>
      <c r="B8" s="33" t="s">
        <v>38</v>
      </c>
      <c r="C8" s="9">
        <v>5368762.0629606489</v>
      </c>
      <c r="D8" s="35">
        <v>-2.2201136720754855E-2</v>
      </c>
      <c r="E8" s="2">
        <v>5490660.978021007</v>
      </c>
      <c r="F8" s="15">
        <v>-1.0094403795111173E-3</v>
      </c>
      <c r="G8" s="2">
        <v>5496209.073393926</v>
      </c>
      <c r="H8" s="15">
        <v>-6.9908951622230653E-3</v>
      </c>
      <c r="J8" s="3"/>
      <c r="K8" s="3"/>
      <c r="L8" s="3"/>
    </row>
    <row r="9" spans="1:12" ht="15" thickBot="1" x14ac:dyDescent="0.35">
      <c r="A9" s="201"/>
      <c r="B9" s="33" t="s">
        <v>39</v>
      </c>
      <c r="C9" s="9">
        <v>2137087.9005393507</v>
      </c>
      <c r="D9" s="35">
        <v>3.7127941653502639E-2</v>
      </c>
      <c r="E9" s="2">
        <v>2060582.7060566624</v>
      </c>
      <c r="F9" s="15">
        <v>-1.9716849175644424E-2</v>
      </c>
      <c r="G9" s="2">
        <v>2102028.0766060743</v>
      </c>
      <c r="H9" s="15">
        <v>-1.3118458660885235E-2</v>
      </c>
      <c r="J9" s="3"/>
      <c r="K9" s="3"/>
      <c r="L9" s="3"/>
    </row>
    <row r="10" spans="1:12" ht="15" thickBot="1" x14ac:dyDescent="0.35">
      <c r="A10" s="193" t="s">
        <v>138</v>
      </c>
      <c r="B10" s="32" t="s">
        <v>38</v>
      </c>
      <c r="C10" s="31">
        <v>2891253.3163840035</v>
      </c>
      <c r="D10" s="34">
        <v>-1.7508487645941928E-2</v>
      </c>
      <c r="E10" s="28">
        <v>2942776.8891932061</v>
      </c>
      <c r="F10" s="27">
        <v>-1.5219024224353284E-3</v>
      </c>
      <c r="G10" s="28">
        <v>2947262.3348802128</v>
      </c>
      <c r="H10" s="27">
        <v>4.094587841556252E-2</v>
      </c>
      <c r="J10" s="3"/>
      <c r="K10" s="3"/>
      <c r="L10" s="3"/>
    </row>
    <row r="11" spans="1:12" ht="15" thickBot="1" x14ac:dyDescent="0.35">
      <c r="A11" s="195"/>
      <c r="B11" s="32" t="s">
        <v>39</v>
      </c>
      <c r="C11" s="31">
        <v>856667.48981599708</v>
      </c>
      <c r="D11" s="34">
        <v>2.7567566158920087E-2</v>
      </c>
      <c r="E11" s="28">
        <v>833684.82816000818</v>
      </c>
      <c r="F11" s="27">
        <v>-2.6425694181250514E-2</v>
      </c>
      <c r="G11" s="28">
        <v>856313.50701978721</v>
      </c>
      <c r="H11" s="27">
        <v>7.8596867119173908E-4</v>
      </c>
      <c r="J11" s="3"/>
      <c r="K11" s="3"/>
      <c r="L11" s="3"/>
    </row>
    <row r="12" spans="1:12" ht="15" thickBot="1" x14ac:dyDescent="0.35">
      <c r="A12" s="200" t="s">
        <v>139</v>
      </c>
      <c r="B12" s="33" t="s">
        <v>38</v>
      </c>
      <c r="C12" s="9">
        <v>438843.05468811985</v>
      </c>
      <c r="D12" s="35">
        <v>-1.5497895110945126E-2</v>
      </c>
      <c r="E12" s="2">
        <v>445751.26097630209</v>
      </c>
      <c r="F12" s="15">
        <v>-2.5785628448902087E-2</v>
      </c>
      <c r="G12" s="2">
        <v>457549.46138455963</v>
      </c>
      <c r="H12" s="15">
        <v>-0.21818224143927833</v>
      </c>
      <c r="J12" s="3"/>
      <c r="K12" s="3"/>
      <c r="L12" s="3"/>
    </row>
    <row r="13" spans="1:12" ht="15" thickBot="1" x14ac:dyDescent="0.35">
      <c r="A13" s="201"/>
      <c r="B13" s="33" t="s">
        <v>39</v>
      </c>
      <c r="C13" s="9">
        <v>279714.24788188015</v>
      </c>
      <c r="D13" s="35">
        <v>-1.3744305543719304E-2</v>
      </c>
      <c r="E13" s="2">
        <v>283612.30201675603</v>
      </c>
      <c r="F13" s="15">
        <v>-8.3032486504939218E-3</v>
      </c>
      <c r="G13" s="2">
        <v>285986.92254544038</v>
      </c>
      <c r="H13" s="15">
        <v>-0.15959117076230811</v>
      </c>
      <c r="J13" s="3"/>
      <c r="K13" s="3"/>
      <c r="L13" s="3"/>
    </row>
    <row r="14" spans="1:12" ht="15" thickBot="1" x14ac:dyDescent="0.35">
      <c r="A14" s="193" t="s">
        <v>140</v>
      </c>
      <c r="B14" s="32" t="s">
        <v>38</v>
      </c>
      <c r="C14" s="31">
        <v>1575887.4319848274</v>
      </c>
      <c r="D14" s="34">
        <v>-0.1143849381857367</v>
      </c>
      <c r="E14" s="28">
        <v>1779427.0896392369</v>
      </c>
      <c r="F14" s="27">
        <v>-1.841781519255703E-2</v>
      </c>
      <c r="G14" s="28">
        <v>1812815.184689102</v>
      </c>
      <c r="H14" s="27">
        <v>-4.702279404336307E-2</v>
      </c>
      <c r="J14" s="3"/>
      <c r="K14" s="3"/>
      <c r="L14" s="3"/>
    </row>
    <row r="15" spans="1:12" ht="15" thickBot="1" x14ac:dyDescent="0.35">
      <c r="A15" s="195"/>
      <c r="B15" s="32" t="s">
        <v>39</v>
      </c>
      <c r="C15" s="31">
        <v>2945158.5753151723</v>
      </c>
      <c r="D15" s="34">
        <v>-8.4676672105096551E-2</v>
      </c>
      <c r="E15" s="28">
        <v>3217615.552406562</v>
      </c>
      <c r="F15" s="27">
        <v>-2.5318740609598156E-2</v>
      </c>
      <c r="G15" s="28">
        <v>3301197.7212108974</v>
      </c>
      <c r="H15" s="27">
        <v>-2.6048264159395873E-2</v>
      </c>
      <c r="J15" s="3"/>
      <c r="K15" s="3"/>
      <c r="L15" s="3"/>
    </row>
    <row r="16" spans="1:12" x14ac:dyDescent="0.3">
      <c r="D16"/>
      <c r="F16"/>
      <c r="H16"/>
    </row>
    <row r="17" spans="2:8" x14ac:dyDescent="0.3">
      <c r="B17" s="5"/>
      <c r="C17" s="5"/>
      <c r="D17" s="4"/>
      <c r="E17" s="5"/>
      <c r="F17" s="4"/>
      <c r="G17" s="5"/>
      <c r="H17"/>
    </row>
    <row r="20" spans="2:8" x14ac:dyDescent="0.3">
      <c r="D20"/>
      <c r="F20"/>
      <c r="H20"/>
    </row>
    <row r="21" spans="2:8" x14ac:dyDescent="0.3">
      <c r="D21"/>
      <c r="F21"/>
      <c r="H21"/>
    </row>
    <row r="22" spans="2:8" x14ac:dyDescent="0.3">
      <c r="D22"/>
      <c r="F22"/>
      <c r="H22"/>
    </row>
    <row r="23" spans="2:8" x14ac:dyDescent="0.3">
      <c r="D23"/>
      <c r="F23"/>
      <c r="H23"/>
    </row>
    <row r="24" spans="2:8" x14ac:dyDescent="0.3">
      <c r="D24"/>
      <c r="F24"/>
      <c r="H24"/>
    </row>
    <row r="25" spans="2:8" x14ac:dyDescent="0.3">
      <c r="D25"/>
      <c r="F25"/>
      <c r="H25"/>
    </row>
    <row r="26" spans="2:8" x14ac:dyDescent="0.3">
      <c r="D26"/>
      <c r="F26"/>
      <c r="H26"/>
    </row>
    <row r="27" spans="2:8" x14ac:dyDescent="0.3">
      <c r="D27"/>
      <c r="F27"/>
      <c r="H27"/>
    </row>
    <row r="28" spans="2:8" x14ac:dyDescent="0.3">
      <c r="D28"/>
      <c r="F28"/>
      <c r="H28"/>
    </row>
    <row r="29" spans="2:8" x14ac:dyDescent="0.3">
      <c r="D29"/>
      <c r="F29"/>
      <c r="H29"/>
    </row>
    <row r="30" spans="2:8" x14ac:dyDescent="0.3">
      <c r="D30"/>
      <c r="F30"/>
      <c r="H30"/>
    </row>
    <row r="31" spans="2:8" x14ac:dyDescent="0.3">
      <c r="D31"/>
      <c r="F31"/>
      <c r="H31"/>
    </row>
  </sheetData>
  <mergeCells count="10">
    <mergeCell ref="A12:A13"/>
    <mergeCell ref="A14:A15"/>
    <mergeCell ref="C4:D4"/>
    <mergeCell ref="E4:F4"/>
    <mergeCell ref="G4:H4"/>
    <mergeCell ref="A6:A7"/>
    <mergeCell ref="A8:A9"/>
    <mergeCell ref="A10:A11"/>
    <mergeCell ref="B4:B5"/>
    <mergeCell ref="A4:A5"/>
  </mergeCells>
  <hyperlinks>
    <hyperlink ref="A1" location="'List of Tables'!A1" display="List of Tables" xr:uid="{AC663B3C-D538-46DB-8DC8-D8A4746FA5F4}"/>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0"/>
  <sheetViews>
    <sheetView zoomScaleNormal="100" workbookViewId="0">
      <selection activeCell="J20" sqref="J20"/>
    </sheetView>
  </sheetViews>
  <sheetFormatPr defaultRowHeight="14.4" x14ac:dyDescent="0.3"/>
  <cols>
    <col min="1" max="1" width="14.33203125" customWidth="1"/>
    <col min="2" max="2" width="16.6640625" customWidth="1"/>
    <col min="3" max="3" width="14.33203125" customWidth="1"/>
    <col min="4" max="4" width="14.33203125" style="3" customWidth="1"/>
    <col min="5" max="5" width="14.33203125" customWidth="1"/>
    <col min="6" max="6" width="14.33203125" style="3" customWidth="1"/>
    <col min="7" max="7" width="14.33203125" customWidth="1"/>
    <col min="8" max="8" width="14.33203125" style="3" customWidth="1"/>
  </cols>
  <sheetData>
    <row r="1" spans="1:10" x14ac:dyDescent="0.3">
      <c r="A1" s="77" t="s">
        <v>166</v>
      </c>
    </row>
    <row r="3" spans="1:10" ht="18.600000000000001" thickBot="1" x14ac:dyDescent="0.35">
      <c r="A3" s="10" t="s">
        <v>174</v>
      </c>
    </row>
    <row r="4" spans="1:10" ht="15" thickBot="1" x14ac:dyDescent="0.35">
      <c r="A4" s="186" t="s">
        <v>33</v>
      </c>
      <c r="B4" s="186" t="s">
        <v>40</v>
      </c>
      <c r="C4" s="184" t="s">
        <v>167</v>
      </c>
      <c r="D4" s="185"/>
      <c r="E4" s="184" t="s">
        <v>155</v>
      </c>
      <c r="F4" s="185"/>
      <c r="G4" s="184" t="s">
        <v>154</v>
      </c>
      <c r="H4" s="185"/>
    </row>
    <row r="5" spans="1:10" ht="39" customHeight="1" thickBot="1" x14ac:dyDescent="0.35">
      <c r="A5" s="187"/>
      <c r="B5" s="187"/>
      <c r="C5" s="17" t="s">
        <v>1</v>
      </c>
      <c r="D5" s="17" t="s">
        <v>145</v>
      </c>
      <c r="E5" s="17" t="s">
        <v>1</v>
      </c>
      <c r="F5" s="17" t="s">
        <v>145</v>
      </c>
      <c r="G5" s="17" t="s">
        <v>1</v>
      </c>
      <c r="H5" s="17" t="s">
        <v>145</v>
      </c>
    </row>
    <row r="6" spans="1:10" s="107" customFormat="1" ht="15" thickBot="1" x14ac:dyDescent="0.35">
      <c r="A6" s="202" t="s">
        <v>35</v>
      </c>
      <c r="B6" s="106" t="s">
        <v>100</v>
      </c>
      <c r="C6" s="122">
        <v>718459.54851759714</v>
      </c>
      <c r="D6" s="112">
        <v>-6.0640102015131481E-3</v>
      </c>
      <c r="E6" s="125">
        <v>722842.87508621102</v>
      </c>
      <c r="F6" s="113">
        <v>6.9127007385036299E-2</v>
      </c>
      <c r="G6" s="125">
        <v>676105.7106341396</v>
      </c>
      <c r="H6" s="15">
        <v>1.5808238530583101E-2</v>
      </c>
    </row>
    <row r="7" spans="1:10" ht="15" thickBot="1" x14ac:dyDescent="0.35">
      <c r="A7" s="203"/>
      <c r="B7" s="36" t="s">
        <v>101</v>
      </c>
      <c r="C7" s="123">
        <v>9991267.1368346196</v>
      </c>
      <c r="D7" s="37">
        <v>-4.9840964715331615E-2</v>
      </c>
      <c r="E7" s="28">
        <v>10515362.971674766</v>
      </c>
      <c r="F7" s="27">
        <v>-4.1691076867219623E-3</v>
      </c>
      <c r="G7" s="28">
        <v>10559386.189805752</v>
      </c>
      <c r="H7" s="27">
        <v>2.3972283841129701E-2</v>
      </c>
      <c r="J7" s="75"/>
    </row>
    <row r="8" spans="1:10" ht="15" thickBot="1" x14ac:dyDescent="0.35">
      <c r="A8" s="204"/>
      <c r="B8" s="36" t="s">
        <v>41</v>
      </c>
      <c r="C8" s="123">
        <v>6145574.4842207804</v>
      </c>
      <c r="D8" s="37">
        <v>-1.198143114296879E-2</v>
      </c>
      <c r="E8" s="28">
        <v>6220100.1863053655</v>
      </c>
      <c r="F8" s="27">
        <v>-1.3718434445747163E-2</v>
      </c>
      <c r="G8" s="28">
        <v>6306617.099560109</v>
      </c>
      <c r="H8" s="27">
        <v>-7.6147650522432331E-3</v>
      </c>
      <c r="J8" s="75"/>
    </row>
    <row r="9" spans="1:10" ht="15" thickBot="1" x14ac:dyDescent="0.35">
      <c r="A9" s="205" t="s">
        <v>137</v>
      </c>
      <c r="B9" s="16" t="s">
        <v>100</v>
      </c>
      <c r="C9" s="124">
        <v>179388.80413129297</v>
      </c>
      <c r="D9" s="38">
        <v>2.6596632041737234E-2</v>
      </c>
      <c r="E9" s="2">
        <v>174741.27474441173</v>
      </c>
      <c r="F9" s="15">
        <v>2.1986146914525717E-2</v>
      </c>
      <c r="G9" s="2">
        <v>170982.03852564187</v>
      </c>
      <c r="H9" s="15">
        <v>1.006054221517072E-2</v>
      </c>
    </row>
    <row r="10" spans="1:10" ht="15" thickBot="1" x14ac:dyDescent="0.35">
      <c r="A10" s="206"/>
      <c r="B10" s="16" t="s">
        <v>101</v>
      </c>
      <c r="C10" s="124">
        <v>5140808.8353772527</v>
      </c>
      <c r="D10" s="38">
        <v>-2.0394250445934792E-2</v>
      </c>
      <c r="E10" s="2">
        <v>5247834.4861873714</v>
      </c>
      <c r="F10" s="15">
        <v>-3.1778349157565167E-3</v>
      </c>
      <c r="G10" s="2">
        <v>5264564.4027627194</v>
      </c>
      <c r="H10" s="15">
        <v>-7.5606191670096745E-3</v>
      </c>
    </row>
    <row r="11" spans="1:10" ht="15" thickBot="1" x14ac:dyDescent="0.35">
      <c r="A11" s="207"/>
      <c r="B11" s="16" t="s">
        <v>41</v>
      </c>
      <c r="C11" s="124">
        <v>2185652.3239914537</v>
      </c>
      <c r="D11" s="38">
        <v>2.6769981463972581E-2</v>
      </c>
      <c r="E11" s="2">
        <v>2128667.9231458856</v>
      </c>
      <c r="F11" s="15">
        <v>-1.5731692668167763E-2</v>
      </c>
      <c r="G11" s="2">
        <v>2162690.708711639</v>
      </c>
      <c r="H11" s="15">
        <v>-1.2886026249375737E-2</v>
      </c>
    </row>
    <row r="12" spans="1:10" ht="15" thickBot="1" x14ac:dyDescent="0.35">
      <c r="A12" s="202" t="s">
        <v>138</v>
      </c>
      <c r="B12" s="36" t="s">
        <v>100</v>
      </c>
      <c r="C12" s="28">
        <v>30339.848959758754</v>
      </c>
      <c r="D12" s="27">
        <v>-6.4257461134680671E-2</v>
      </c>
      <c r="E12" s="28">
        <v>32423.287068416095</v>
      </c>
      <c r="F12" s="27">
        <v>4.2207816319898006E-2</v>
      </c>
      <c r="G12" s="28">
        <v>31110.193725954563</v>
      </c>
      <c r="H12" s="27">
        <v>1.6274458576851059E-2</v>
      </c>
    </row>
    <row r="13" spans="1:10" ht="15" thickBot="1" x14ac:dyDescent="0.35">
      <c r="A13" s="203"/>
      <c r="B13" s="36" t="s">
        <v>101</v>
      </c>
      <c r="C13" s="28">
        <v>2140052.3610949977</v>
      </c>
      <c r="D13" s="27">
        <v>-2.8345506669220755E-2</v>
      </c>
      <c r="E13" s="28">
        <v>2202482.8535079518</v>
      </c>
      <c r="F13" s="27">
        <v>-3.6716239135824447E-3</v>
      </c>
      <c r="G13" s="28">
        <v>2210599.342918762</v>
      </c>
      <c r="H13" s="27">
        <v>1.3267613892377961E-2</v>
      </c>
    </row>
    <row r="14" spans="1:10" ht="15" thickBot="1" x14ac:dyDescent="0.35">
      <c r="A14" s="204"/>
      <c r="B14" s="36" t="s">
        <v>41</v>
      </c>
      <c r="C14" s="28">
        <v>1577528.5961452436</v>
      </c>
      <c r="D14" s="27">
        <v>2.3335531920043451E-2</v>
      </c>
      <c r="E14" s="28">
        <v>1541555.5767768465</v>
      </c>
      <c r="F14" s="27">
        <v>-1.3004140245612916E-2</v>
      </c>
      <c r="G14" s="28">
        <v>1561866.3052552836</v>
      </c>
      <c r="H14" s="27">
        <v>5.9103513008886832E-2</v>
      </c>
    </row>
    <row r="15" spans="1:10" ht="15" thickBot="1" x14ac:dyDescent="0.35">
      <c r="A15" s="205" t="s">
        <v>139</v>
      </c>
      <c r="B15" s="16" t="s">
        <v>100</v>
      </c>
      <c r="C15" s="2">
        <v>1242.7394385872187</v>
      </c>
      <c r="D15" s="15">
        <v>0.12866777094809279</v>
      </c>
      <c r="E15" s="2">
        <v>1101.0675334011748</v>
      </c>
      <c r="F15" s="15">
        <v>-5.3315542430191321E-2</v>
      </c>
      <c r="G15" s="2">
        <v>1163.0776491542663</v>
      </c>
      <c r="H15" s="15">
        <v>-9.3035356437254357E-3</v>
      </c>
    </row>
    <row r="16" spans="1:10" ht="15" thickBot="1" x14ac:dyDescent="0.35">
      <c r="A16" s="206"/>
      <c r="B16" s="16" t="s">
        <v>101</v>
      </c>
      <c r="C16" s="2">
        <v>135294.28784786118</v>
      </c>
      <c r="D16" s="15">
        <v>7.6743629656665924E-3</v>
      </c>
      <c r="E16" s="2">
        <v>134263.89796171774</v>
      </c>
      <c r="F16" s="15">
        <v>2.1912178716201769E-2</v>
      </c>
      <c r="G16" s="2">
        <v>131384.9670823862</v>
      </c>
      <c r="H16" s="15">
        <v>-0.19135769539879</v>
      </c>
    </row>
    <row r="17" spans="1:10" ht="15" thickBot="1" x14ac:dyDescent="0.35">
      <c r="A17" s="207"/>
      <c r="B17" s="16" t="s">
        <v>41</v>
      </c>
      <c r="C17" s="2">
        <v>582020.27528355166</v>
      </c>
      <c r="D17" s="15">
        <v>-2.0165573226675892E-2</v>
      </c>
      <c r="E17" s="2">
        <v>593998.59749793913</v>
      </c>
      <c r="F17" s="15">
        <v>-2.7806981918523932E-2</v>
      </c>
      <c r="G17" s="2">
        <v>610988.33919845964</v>
      </c>
      <c r="H17" s="15">
        <v>-0.19805489924508146</v>
      </c>
    </row>
    <row r="18" spans="1:10" ht="15" thickBot="1" x14ac:dyDescent="0.35">
      <c r="A18" s="202" t="s">
        <v>140</v>
      </c>
      <c r="B18" s="36" t="s">
        <v>100</v>
      </c>
      <c r="C18" s="28">
        <v>504445.55405737105</v>
      </c>
      <c r="D18" s="27">
        <v>-1.1645419683998015E-2</v>
      </c>
      <c r="E18" s="28">
        <v>510389.25108849804</v>
      </c>
      <c r="F18" s="27">
        <v>8.6977748644068154E-2</v>
      </c>
      <c r="G18" s="28">
        <v>469548.94129633694</v>
      </c>
      <c r="H18" s="27">
        <v>3.8131472547848322E-2</v>
      </c>
    </row>
    <row r="19" spans="1:10" ht="15" thickBot="1" x14ac:dyDescent="0.35">
      <c r="A19" s="203"/>
      <c r="B19" s="36" t="s">
        <v>101</v>
      </c>
      <c r="C19" s="28">
        <v>2392844.0682682409</v>
      </c>
      <c r="D19" s="27">
        <v>-0.13245635248715693</v>
      </c>
      <c r="E19" s="28">
        <v>2758182.9169382714</v>
      </c>
      <c r="F19" s="27">
        <v>-2.4710613321835329E-2</v>
      </c>
      <c r="G19" s="28">
        <v>2828066.1664253739</v>
      </c>
      <c r="H19" s="27">
        <v>-4.075795768126167E-2</v>
      </c>
      <c r="J19" s="75"/>
    </row>
    <row r="20" spans="1:10" ht="15" thickBot="1" x14ac:dyDescent="0.35">
      <c r="A20" s="204"/>
      <c r="B20" s="36" t="s">
        <v>41</v>
      </c>
      <c r="C20" s="28">
        <v>1623756.3849743879</v>
      </c>
      <c r="D20" s="27">
        <v>-6.0581936815594428E-2</v>
      </c>
      <c r="E20" s="28">
        <v>1728470.4740190294</v>
      </c>
      <c r="F20" s="27">
        <v>-4.8407526284960256E-2</v>
      </c>
      <c r="G20" s="28">
        <v>1816397.7981782889</v>
      </c>
      <c r="H20" s="27">
        <v>-3.9562928597260627E-2</v>
      </c>
    </row>
    <row r="21" spans="1:10" x14ac:dyDescent="0.3">
      <c r="D21"/>
      <c r="F21"/>
      <c r="H21"/>
    </row>
    <row r="22" spans="1:10" x14ac:dyDescent="0.3">
      <c r="A22" s="5"/>
      <c r="D22"/>
      <c r="F22"/>
      <c r="H22"/>
    </row>
    <row r="23" spans="1:10" x14ac:dyDescent="0.3">
      <c r="D23"/>
      <c r="F23"/>
      <c r="H23"/>
    </row>
    <row r="24" spans="1:10" x14ac:dyDescent="0.3">
      <c r="D24"/>
      <c r="F24"/>
      <c r="H24"/>
    </row>
    <row r="25" spans="1:10" x14ac:dyDescent="0.3">
      <c r="D25"/>
      <c r="F25"/>
      <c r="H25"/>
    </row>
    <row r="26" spans="1:10" x14ac:dyDescent="0.3">
      <c r="D26"/>
      <c r="F26"/>
      <c r="H26"/>
    </row>
    <row r="27" spans="1:10" x14ac:dyDescent="0.3">
      <c r="D27"/>
      <c r="F27"/>
      <c r="H27"/>
    </row>
    <row r="28" spans="1:10" x14ac:dyDescent="0.3">
      <c r="D28"/>
      <c r="F28"/>
      <c r="H28"/>
    </row>
    <row r="29" spans="1:10" x14ac:dyDescent="0.3">
      <c r="D29"/>
      <c r="F29"/>
      <c r="H29"/>
    </row>
    <row r="30" spans="1:10" x14ac:dyDescent="0.3">
      <c r="D30"/>
      <c r="F30"/>
      <c r="H30"/>
    </row>
  </sheetData>
  <mergeCells count="10">
    <mergeCell ref="G4:H4"/>
    <mergeCell ref="A18:A20"/>
    <mergeCell ref="C4:D4"/>
    <mergeCell ref="E4:F4"/>
    <mergeCell ref="A6:A8"/>
    <mergeCell ref="A9:A11"/>
    <mergeCell ref="A12:A14"/>
    <mergeCell ref="A15:A17"/>
    <mergeCell ref="A4:A5"/>
    <mergeCell ref="B4:B5"/>
  </mergeCells>
  <hyperlinks>
    <hyperlink ref="A1" location="'List of Tables'!A1" display="List of Tables" xr:uid="{83476170-E508-4D29-8062-B9A54757FA61}"/>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074DA-24CA-4235-8E47-155EB93DDA8B}">
  <dimension ref="A1:L16"/>
  <sheetViews>
    <sheetView zoomScaleNormal="100" workbookViewId="0">
      <selection activeCell="C22" sqref="C22"/>
    </sheetView>
  </sheetViews>
  <sheetFormatPr defaultColWidth="34.5546875" defaultRowHeight="14.4" x14ac:dyDescent="0.3"/>
  <cols>
    <col min="1" max="1" width="21.44140625" customWidth="1"/>
    <col min="2" max="2" width="25.44140625" customWidth="1"/>
    <col min="3" max="3" width="9.44140625" bestFit="1" customWidth="1"/>
    <col min="4" max="4" width="9.6640625" bestFit="1" customWidth="1"/>
    <col min="5" max="5" width="9.44140625" bestFit="1" customWidth="1"/>
    <col min="6" max="6" width="9.6640625" bestFit="1" customWidth="1"/>
    <col min="7" max="7" width="9.44140625" bestFit="1" customWidth="1"/>
    <col min="8" max="8" width="9.6640625" bestFit="1" customWidth="1"/>
    <col min="9" max="9" width="9.44140625" bestFit="1" customWidth="1"/>
    <col min="10" max="10" width="9.6640625" bestFit="1" customWidth="1"/>
    <col min="11" max="11" width="9.44140625" bestFit="1" customWidth="1"/>
    <col min="12" max="12" width="9.6640625" bestFit="1" customWidth="1"/>
  </cols>
  <sheetData>
    <row r="1" spans="1:12" x14ac:dyDescent="0.3">
      <c r="A1" s="77" t="s">
        <v>166</v>
      </c>
    </row>
    <row r="3" spans="1:12" ht="18.600000000000001" thickBot="1" x14ac:dyDescent="0.4">
      <c r="A3" s="14" t="s">
        <v>194</v>
      </c>
    </row>
    <row r="4" spans="1:12" x14ac:dyDescent="0.3">
      <c r="A4" s="219" t="s">
        <v>34</v>
      </c>
      <c r="B4" s="216" t="s">
        <v>33</v>
      </c>
      <c r="C4" s="226" t="s">
        <v>167</v>
      </c>
      <c r="D4" s="227"/>
      <c r="E4" s="226" t="s">
        <v>155</v>
      </c>
      <c r="F4" s="227"/>
      <c r="G4" s="222" t="s">
        <v>154</v>
      </c>
      <c r="H4" s="227"/>
      <c r="I4" s="222" t="s">
        <v>153</v>
      </c>
      <c r="J4" s="223"/>
      <c r="K4" s="226" t="s">
        <v>152</v>
      </c>
      <c r="L4" s="223"/>
    </row>
    <row r="5" spans="1:12" ht="15" thickBot="1" x14ac:dyDescent="0.35">
      <c r="A5" s="220"/>
      <c r="B5" s="217"/>
      <c r="C5" s="214" t="s">
        <v>37</v>
      </c>
      <c r="D5" s="215"/>
      <c r="E5" s="224" t="s">
        <v>37</v>
      </c>
      <c r="F5" s="215"/>
      <c r="G5" s="224" t="s">
        <v>37</v>
      </c>
      <c r="H5" s="225"/>
      <c r="I5" s="224" t="s">
        <v>37</v>
      </c>
      <c r="J5" s="225"/>
      <c r="K5" s="224" t="s">
        <v>37</v>
      </c>
      <c r="L5" s="225"/>
    </row>
    <row r="6" spans="1:12" ht="20.399999999999999" customHeight="1" x14ac:dyDescent="0.3">
      <c r="A6" s="220"/>
      <c r="B6" s="217"/>
      <c r="C6" s="176" t="s">
        <v>38</v>
      </c>
      <c r="D6" s="177" t="s">
        <v>39</v>
      </c>
      <c r="E6" s="177" t="s">
        <v>38</v>
      </c>
      <c r="F6" s="177" t="s">
        <v>39</v>
      </c>
      <c r="G6" s="177" t="s">
        <v>38</v>
      </c>
      <c r="H6" s="178" t="s">
        <v>39</v>
      </c>
      <c r="I6" s="177" t="s">
        <v>38</v>
      </c>
      <c r="J6" s="178" t="s">
        <v>39</v>
      </c>
      <c r="K6" s="177" t="s">
        <v>38</v>
      </c>
      <c r="L6" s="178" t="s">
        <v>39</v>
      </c>
    </row>
    <row r="7" spans="1:12" ht="29.4" thickBot="1" x14ac:dyDescent="0.35">
      <c r="A7" s="221"/>
      <c r="B7" s="218"/>
      <c r="C7" s="179" t="s">
        <v>142</v>
      </c>
      <c r="D7" s="180" t="s">
        <v>142</v>
      </c>
      <c r="E7" s="180" t="s">
        <v>142</v>
      </c>
      <c r="F7" s="180" t="s">
        <v>142</v>
      </c>
      <c r="G7" s="180" t="s">
        <v>142</v>
      </c>
      <c r="H7" s="181" t="s">
        <v>142</v>
      </c>
      <c r="I7" s="180" t="s">
        <v>142</v>
      </c>
      <c r="J7" s="181" t="s">
        <v>142</v>
      </c>
      <c r="K7" s="180" t="s">
        <v>142</v>
      </c>
      <c r="L7" s="181" t="s">
        <v>142</v>
      </c>
    </row>
    <row r="8" spans="1:12" x14ac:dyDescent="0.3">
      <c r="A8" s="208" t="s">
        <v>98</v>
      </c>
      <c r="B8" s="49" t="s">
        <v>35</v>
      </c>
      <c r="C8" s="154">
        <v>22.83797794823008</v>
      </c>
      <c r="D8" s="155">
        <v>27.513641996893409</v>
      </c>
      <c r="E8" s="155">
        <v>22.700729681033213</v>
      </c>
      <c r="F8" s="155">
        <v>27.673570209318417</v>
      </c>
      <c r="G8" s="155">
        <v>22.747075584539175</v>
      </c>
      <c r="H8" s="156">
        <v>27.826870057260276</v>
      </c>
      <c r="I8" s="155">
        <v>22.863704144052981</v>
      </c>
      <c r="J8" s="156">
        <v>28.055341283513069</v>
      </c>
      <c r="K8" s="155">
        <v>22.989234652086715</v>
      </c>
      <c r="L8" s="156">
        <v>28.195127201236147</v>
      </c>
    </row>
    <row r="9" spans="1:12" x14ac:dyDescent="0.3">
      <c r="A9" s="209"/>
      <c r="B9" s="50" t="s">
        <v>137</v>
      </c>
      <c r="C9" s="157">
        <v>21.827598942891179</v>
      </c>
      <c r="D9" s="158">
        <v>27.189364848547616</v>
      </c>
      <c r="E9" s="158">
        <v>21.755411768761888</v>
      </c>
      <c r="F9" s="158">
        <v>27.436441435661933</v>
      </c>
      <c r="G9" s="158">
        <v>21.791169327303695</v>
      </c>
      <c r="H9" s="159">
        <v>27.522218888063524</v>
      </c>
      <c r="I9" s="158">
        <v>21.863580644232048</v>
      </c>
      <c r="J9" s="159">
        <v>27.637903904701098</v>
      </c>
      <c r="K9" s="158">
        <v>21.937245697598463</v>
      </c>
      <c r="L9" s="159">
        <v>27.829459791580874</v>
      </c>
    </row>
    <row r="10" spans="1:12" x14ac:dyDescent="0.3">
      <c r="A10" s="209"/>
      <c r="B10" s="50" t="s">
        <v>138</v>
      </c>
      <c r="C10" s="157">
        <v>22.98545907484603</v>
      </c>
      <c r="D10" s="158">
        <v>31.431909041086701</v>
      </c>
      <c r="E10" s="158">
        <v>22.863208042319549</v>
      </c>
      <c r="F10" s="158">
        <v>31.572800833343027</v>
      </c>
      <c r="G10" s="158">
        <v>22.870562823321151</v>
      </c>
      <c r="H10" s="159">
        <v>31.69331665062936</v>
      </c>
      <c r="I10" s="158">
        <v>22.656076172319395</v>
      </c>
      <c r="J10" s="159">
        <v>31.933367389233897</v>
      </c>
      <c r="K10" s="158">
        <v>22.726836275971198</v>
      </c>
      <c r="L10" s="159">
        <v>32.038208491125076</v>
      </c>
    </row>
    <row r="11" spans="1:12" x14ac:dyDescent="0.3">
      <c r="A11" s="209"/>
      <c r="B11" s="50" t="s">
        <v>139</v>
      </c>
      <c r="C11" s="157">
        <v>32.65672575581366</v>
      </c>
      <c r="D11" s="158">
        <v>33.797513005270815</v>
      </c>
      <c r="E11" s="158">
        <v>32.538303909271505</v>
      </c>
      <c r="F11" s="158">
        <v>34.115486087375587</v>
      </c>
      <c r="G11" s="158">
        <v>32.539912650833962</v>
      </c>
      <c r="H11" s="159">
        <v>34.222519535793793</v>
      </c>
      <c r="I11" s="158">
        <v>32.746381590443946</v>
      </c>
      <c r="J11" s="159">
        <v>34.169961458048249</v>
      </c>
      <c r="K11" s="158">
        <v>32.829314882079416</v>
      </c>
      <c r="L11" s="159">
        <v>34.182176570450714</v>
      </c>
    </row>
    <row r="12" spans="1:12" ht="15" thickBot="1" x14ac:dyDescent="0.35">
      <c r="A12" s="210"/>
      <c r="B12" s="51" t="s">
        <v>140</v>
      </c>
      <c r="C12" s="160">
        <v>23.648722080804248</v>
      </c>
      <c r="D12" s="161">
        <v>26.635001926812496</v>
      </c>
      <c r="E12" s="161">
        <v>23.355380436223289</v>
      </c>
      <c r="F12" s="161">
        <v>26.849726877116773</v>
      </c>
      <c r="G12" s="161">
        <v>23.487145685782139</v>
      </c>
      <c r="H12" s="162">
        <v>27.078628657408281</v>
      </c>
      <c r="I12" s="161">
        <v>23.656030291820265</v>
      </c>
      <c r="J12" s="162">
        <v>27.316557262203762</v>
      </c>
      <c r="K12" s="161">
        <v>23.792966228758996</v>
      </c>
      <c r="L12" s="162">
        <v>27.432417555408342</v>
      </c>
    </row>
    <row r="13" spans="1:12" x14ac:dyDescent="0.3">
      <c r="A13" s="211" t="s">
        <v>36</v>
      </c>
      <c r="B13" s="52" t="s">
        <v>35</v>
      </c>
      <c r="C13" s="163">
        <v>30.574550157393926</v>
      </c>
      <c r="D13" s="164">
        <v>35.301518465748451</v>
      </c>
      <c r="E13" s="164">
        <v>30.540250773331309</v>
      </c>
      <c r="F13" s="164">
        <v>35.379194957998202</v>
      </c>
      <c r="G13" s="164">
        <v>30.523206570088437</v>
      </c>
      <c r="H13" s="165">
        <v>35.342765300782446</v>
      </c>
      <c r="I13" s="164">
        <v>30.524912790323963</v>
      </c>
      <c r="J13" s="165">
        <v>35.33708693469741</v>
      </c>
      <c r="K13" s="164">
        <v>30.541004298912888</v>
      </c>
      <c r="L13" s="165">
        <v>35.334284030864119</v>
      </c>
    </row>
    <row r="14" spans="1:12" x14ac:dyDescent="0.3">
      <c r="A14" s="212"/>
      <c r="B14" s="53" t="s">
        <v>137</v>
      </c>
      <c r="C14" s="166">
        <v>29.066589830408898</v>
      </c>
      <c r="D14" s="167">
        <v>34.411375599052889</v>
      </c>
      <c r="E14" s="167">
        <v>29.001177006580548</v>
      </c>
      <c r="F14" s="167">
        <v>34.496888119528499</v>
      </c>
      <c r="G14" s="167">
        <v>28.951165460462267</v>
      </c>
      <c r="H14" s="168">
        <v>34.481891994006887</v>
      </c>
      <c r="I14" s="167">
        <v>28.867026264862332</v>
      </c>
      <c r="J14" s="168">
        <v>34.444106432733527</v>
      </c>
      <c r="K14" s="167">
        <v>28.871734402351073</v>
      </c>
      <c r="L14" s="168">
        <v>34.46702460505378</v>
      </c>
    </row>
    <row r="15" spans="1:12" x14ac:dyDescent="0.3">
      <c r="A15" s="212"/>
      <c r="B15" s="53" t="s">
        <v>138</v>
      </c>
      <c r="C15" s="166">
        <v>30.919132681007341</v>
      </c>
      <c r="D15" s="167">
        <v>35.853756390570396</v>
      </c>
      <c r="E15" s="167">
        <v>30.90458781487887</v>
      </c>
      <c r="F15" s="167">
        <v>35.83095494971964</v>
      </c>
      <c r="G15" s="167">
        <v>30.879610810144051</v>
      </c>
      <c r="H15" s="168">
        <v>35.741989395320296</v>
      </c>
      <c r="I15" s="167">
        <v>30.440594544709786</v>
      </c>
      <c r="J15" s="168">
        <v>35.641008993960924</v>
      </c>
      <c r="K15" s="167">
        <v>30.383851111489726</v>
      </c>
      <c r="L15" s="168">
        <v>35.620746727739572</v>
      </c>
    </row>
    <row r="16" spans="1:12" ht="15" thickBot="1" x14ac:dyDescent="0.35">
      <c r="A16" s="213"/>
      <c r="B16" s="54" t="s">
        <v>139</v>
      </c>
      <c r="C16" s="169">
        <v>38.552156021907528</v>
      </c>
      <c r="D16" s="170">
        <v>39.909335102372538</v>
      </c>
      <c r="E16" s="170">
        <v>38.704121221713301</v>
      </c>
      <c r="F16" s="170">
        <v>39.976217283260624</v>
      </c>
      <c r="G16" s="170">
        <v>38.788852388930529</v>
      </c>
      <c r="H16" s="171">
        <v>39.903538681238786</v>
      </c>
      <c r="I16" s="170">
        <v>38.812884532627656</v>
      </c>
      <c r="J16" s="171">
        <v>39.889492039738933</v>
      </c>
      <c r="K16" s="170">
        <v>39.112581199272277</v>
      </c>
      <c r="L16" s="171">
        <v>39.675529329225519</v>
      </c>
    </row>
  </sheetData>
  <mergeCells count="14">
    <mergeCell ref="I4:J4"/>
    <mergeCell ref="I5:J5"/>
    <mergeCell ref="K4:L4"/>
    <mergeCell ref="K5:L5"/>
    <mergeCell ref="C4:D4"/>
    <mergeCell ref="E5:F5"/>
    <mergeCell ref="E4:F4"/>
    <mergeCell ref="G5:H5"/>
    <mergeCell ref="G4:H4"/>
    <mergeCell ref="A8:A12"/>
    <mergeCell ref="A13:A16"/>
    <mergeCell ref="C5:D5"/>
    <mergeCell ref="B4:B7"/>
    <mergeCell ref="A4:A7"/>
  </mergeCells>
  <hyperlinks>
    <hyperlink ref="A1" location="'List of Tables'!A1" display="List of Tables" xr:uid="{E6A4A417-E5A0-4956-9F1A-55ED381DD482}"/>
  </hyperlink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202C9-83AD-4DAF-A9DB-7056F8439C24}">
  <dimension ref="A1:F15"/>
  <sheetViews>
    <sheetView workbookViewId="0">
      <selection activeCell="C24" sqref="C24"/>
    </sheetView>
  </sheetViews>
  <sheetFormatPr defaultColWidth="20.33203125" defaultRowHeight="14.4" x14ac:dyDescent="0.3"/>
  <cols>
    <col min="1" max="1" width="23.88671875" customWidth="1"/>
    <col min="2" max="2" width="25.5546875" customWidth="1"/>
    <col min="3" max="3" width="12.109375" customWidth="1"/>
    <col min="4" max="4" width="11" customWidth="1"/>
    <col min="5" max="5" width="10.33203125" customWidth="1"/>
    <col min="6" max="6" width="11" customWidth="1"/>
    <col min="7" max="7" width="14.5546875" customWidth="1"/>
    <col min="8" max="8" width="13" customWidth="1"/>
    <col min="9" max="9" width="12.6640625" customWidth="1"/>
    <col min="10" max="10" width="17.33203125" customWidth="1"/>
  </cols>
  <sheetData>
    <row r="1" spans="1:6" x14ac:dyDescent="0.3">
      <c r="A1" s="77" t="s">
        <v>166</v>
      </c>
    </row>
    <row r="3" spans="1:6" ht="18.600000000000001" thickBot="1" x14ac:dyDescent="0.4">
      <c r="A3" s="14" t="s">
        <v>195</v>
      </c>
    </row>
    <row r="4" spans="1:6" x14ac:dyDescent="0.3">
      <c r="A4" s="219" t="s">
        <v>34</v>
      </c>
      <c r="B4" s="234" t="s">
        <v>33</v>
      </c>
      <c r="C4" s="222" t="s">
        <v>167</v>
      </c>
      <c r="D4" s="231"/>
      <c r="E4" s="231"/>
      <c r="F4" s="223"/>
    </row>
    <row r="5" spans="1:6" ht="19.2" customHeight="1" x14ac:dyDescent="0.3">
      <c r="A5" s="220"/>
      <c r="B5" s="235"/>
      <c r="C5" s="232" t="s">
        <v>103</v>
      </c>
      <c r="D5" s="232"/>
      <c r="E5" s="232" t="s">
        <v>104</v>
      </c>
      <c r="F5" s="233"/>
    </row>
    <row r="6" spans="1:6" ht="30" customHeight="1" thickBot="1" x14ac:dyDescent="0.35">
      <c r="A6" s="221"/>
      <c r="B6" s="236"/>
      <c r="C6" s="152" t="s">
        <v>141</v>
      </c>
      <c r="D6" s="152" t="s">
        <v>142</v>
      </c>
      <c r="E6" s="152" t="s">
        <v>141</v>
      </c>
      <c r="F6" s="153" t="s">
        <v>142</v>
      </c>
    </row>
    <row r="7" spans="1:6" x14ac:dyDescent="0.3">
      <c r="A7" s="228" t="s">
        <v>143</v>
      </c>
      <c r="B7" s="43" t="s">
        <v>35</v>
      </c>
      <c r="C7" s="57">
        <v>21.409993159999999</v>
      </c>
      <c r="D7" s="57">
        <v>24.17792657</v>
      </c>
      <c r="E7" s="57">
        <v>21.541409989999998</v>
      </c>
      <c r="F7" s="58">
        <v>25.05614095</v>
      </c>
    </row>
    <row r="8" spans="1:6" x14ac:dyDescent="0.3">
      <c r="A8" s="209"/>
      <c r="B8" s="41" t="s">
        <v>137</v>
      </c>
      <c r="C8" s="40">
        <v>21.295003422313485</v>
      </c>
      <c r="D8" s="40">
        <v>23.068996159955692</v>
      </c>
      <c r="E8" s="40">
        <v>21.130732375085557</v>
      </c>
      <c r="F8" s="44">
        <v>23.436379115065183</v>
      </c>
    </row>
    <row r="9" spans="1:6" x14ac:dyDescent="0.3">
      <c r="A9" s="209"/>
      <c r="B9" s="41" t="s">
        <v>138</v>
      </c>
      <c r="C9" s="40">
        <v>21.357973990417523</v>
      </c>
      <c r="D9" s="40">
        <v>24.165884804773253</v>
      </c>
      <c r="E9" s="40">
        <v>21.368925393566052</v>
      </c>
      <c r="F9" s="44">
        <v>24.969177831174161</v>
      </c>
    </row>
    <row r="10" spans="1:6" x14ac:dyDescent="0.3">
      <c r="A10" s="209"/>
      <c r="B10" s="41" t="s">
        <v>139</v>
      </c>
      <c r="C10" s="40">
        <v>31.42505133470226</v>
      </c>
      <c r="D10" s="40">
        <v>32.861993287330371</v>
      </c>
      <c r="E10" s="40">
        <v>31.446954140999317</v>
      </c>
      <c r="F10" s="44">
        <v>33.300092246734593</v>
      </c>
    </row>
    <row r="11" spans="1:6" ht="15" thickBot="1" x14ac:dyDescent="0.35">
      <c r="A11" s="229"/>
      <c r="B11" s="56" t="s">
        <v>140</v>
      </c>
      <c r="C11" s="59">
        <v>21.338809034907598</v>
      </c>
      <c r="D11" s="59">
        <v>24.952913365004825</v>
      </c>
      <c r="E11" s="59">
        <v>22.376454483230663</v>
      </c>
      <c r="F11" s="60">
        <v>26.129350058712625</v>
      </c>
    </row>
    <row r="12" spans="1:6" x14ac:dyDescent="0.3">
      <c r="A12" s="230" t="s">
        <v>36</v>
      </c>
      <c r="B12" s="55" t="s">
        <v>35</v>
      </c>
      <c r="C12" s="61">
        <v>29.174537990000001</v>
      </c>
      <c r="D12" s="61">
        <v>32.1198628</v>
      </c>
      <c r="E12" s="61">
        <v>29.136208079999999</v>
      </c>
      <c r="F12" s="62">
        <v>32.53841516</v>
      </c>
    </row>
    <row r="13" spans="1:6" x14ac:dyDescent="0.3">
      <c r="A13" s="212"/>
      <c r="B13" s="42" t="s">
        <v>137</v>
      </c>
      <c r="C13" s="39">
        <v>28.588637919233403</v>
      </c>
      <c r="D13" s="39">
        <v>31.205021899795693</v>
      </c>
      <c r="E13" s="39">
        <v>28.243668720054757</v>
      </c>
      <c r="F13" s="45">
        <v>31.405601363920162</v>
      </c>
    </row>
    <row r="14" spans="1:6" x14ac:dyDescent="0.3">
      <c r="A14" s="212"/>
      <c r="B14" s="42" t="s">
        <v>138</v>
      </c>
      <c r="C14" s="39">
        <v>29.256673511293634</v>
      </c>
      <c r="D14" s="39">
        <v>32.417945213621543</v>
      </c>
      <c r="E14" s="39">
        <v>29.051334702258728</v>
      </c>
      <c r="F14" s="45">
        <v>32.626592949639232</v>
      </c>
    </row>
    <row r="15" spans="1:6" ht="15" thickBot="1" x14ac:dyDescent="0.35">
      <c r="A15" s="213"/>
      <c r="B15" s="46" t="s">
        <v>139</v>
      </c>
      <c r="C15" s="47">
        <v>38.02327173169062</v>
      </c>
      <c r="D15" s="47">
        <v>39.526533862704468</v>
      </c>
      <c r="E15" s="47">
        <v>37.523613963039011</v>
      </c>
      <c r="F15" s="48">
        <v>38.857235587224899</v>
      </c>
    </row>
  </sheetData>
  <mergeCells count="7">
    <mergeCell ref="A7:A11"/>
    <mergeCell ref="A12:A15"/>
    <mergeCell ref="C4:F4"/>
    <mergeCell ref="C5:D5"/>
    <mergeCell ref="E5:F5"/>
    <mergeCell ref="A4:A6"/>
    <mergeCell ref="B4:B6"/>
  </mergeCells>
  <hyperlinks>
    <hyperlink ref="A1" location="'List of Tables'!A1" display="List of Tables" xr:uid="{2E18FE7F-A3E3-477B-8FDF-93995E912A3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1"/>
  <sheetViews>
    <sheetView zoomScaleNormal="100" workbookViewId="0">
      <selection activeCell="K14" sqref="K14"/>
    </sheetView>
  </sheetViews>
  <sheetFormatPr defaultRowHeight="14.4" x14ac:dyDescent="0.3"/>
  <cols>
    <col min="1" max="1" width="25.88671875" customWidth="1"/>
    <col min="2" max="2" width="11.33203125" customWidth="1"/>
    <col min="3" max="3" width="12.88671875" customWidth="1"/>
    <col min="4" max="4" width="15.6640625" style="3" customWidth="1"/>
    <col min="5" max="5" width="13.33203125" customWidth="1"/>
    <col min="6" max="6" width="15.44140625" style="3" customWidth="1"/>
    <col min="7" max="7" width="13.44140625" customWidth="1"/>
    <col min="8" max="8" width="15.33203125" style="3" customWidth="1"/>
    <col min="10" max="10" width="12.6640625" bestFit="1" customWidth="1"/>
  </cols>
  <sheetData>
    <row r="1" spans="1:15" x14ac:dyDescent="0.3">
      <c r="A1" s="77" t="s">
        <v>166</v>
      </c>
    </row>
    <row r="3" spans="1:15" s="63" customFormat="1" ht="18.600000000000001" thickBot="1" x14ac:dyDescent="0.35">
      <c r="A3" s="10" t="s">
        <v>176</v>
      </c>
      <c r="D3" s="64"/>
      <c r="F3" s="64"/>
      <c r="H3" s="64"/>
    </row>
    <row r="4" spans="1:15" ht="15" thickBot="1" x14ac:dyDescent="0.35">
      <c r="A4" s="186" t="s">
        <v>33</v>
      </c>
      <c r="B4" s="186" t="s">
        <v>102</v>
      </c>
      <c r="C4" s="184" t="s">
        <v>167</v>
      </c>
      <c r="D4" s="185"/>
      <c r="E4" s="184" t="s">
        <v>155</v>
      </c>
      <c r="F4" s="185"/>
      <c r="G4" s="184" t="s">
        <v>154</v>
      </c>
      <c r="H4" s="185"/>
    </row>
    <row r="5" spans="1:15" ht="28.2" thickBot="1" x14ac:dyDescent="0.35">
      <c r="A5" s="187"/>
      <c r="B5" s="187"/>
      <c r="C5" s="17" t="s">
        <v>1</v>
      </c>
      <c r="D5" s="17" t="s">
        <v>145</v>
      </c>
      <c r="E5" s="17" t="s">
        <v>1</v>
      </c>
      <c r="F5" s="17" t="s">
        <v>145</v>
      </c>
      <c r="G5" s="17" t="s">
        <v>1</v>
      </c>
      <c r="H5" s="17" t="s">
        <v>145</v>
      </c>
    </row>
    <row r="6" spans="1:15" ht="15" thickBot="1" x14ac:dyDescent="0.35">
      <c r="A6" s="193" t="s">
        <v>35</v>
      </c>
      <c r="B6" s="36" t="s">
        <v>103</v>
      </c>
      <c r="C6" s="26">
        <v>6829297.1155059068</v>
      </c>
      <c r="D6" s="27">
        <v>-5.5335168058609163E-2</v>
      </c>
      <c r="E6" s="28">
        <v>7229333.4996614037</v>
      </c>
      <c r="F6" s="27">
        <v>-1.799809624837756E-2</v>
      </c>
      <c r="G6" s="28">
        <v>7361832.46900295</v>
      </c>
      <c r="H6" s="27">
        <v>-2.7996571239563672E-2</v>
      </c>
      <c r="J6" s="172"/>
      <c r="L6" s="3"/>
      <c r="M6" s="173"/>
      <c r="O6" s="173"/>
    </row>
    <row r="7" spans="1:15" ht="15" thickBot="1" x14ac:dyDescent="0.35">
      <c r="A7" s="240"/>
      <c r="B7" s="36" t="s">
        <v>104</v>
      </c>
      <c r="C7" s="26">
        <v>10026004.054067092</v>
      </c>
      <c r="D7" s="27">
        <v>-1.9842508978786255E-2</v>
      </c>
      <c r="E7" s="28">
        <v>10228972.533404937</v>
      </c>
      <c r="F7" s="27">
        <v>4.7833673534916077E-3</v>
      </c>
      <c r="G7" s="28">
        <v>10180276.530997049</v>
      </c>
      <c r="H7" s="27">
        <v>-8.2975834001465243E-3</v>
      </c>
      <c r="J7" s="172"/>
      <c r="L7" s="3"/>
    </row>
    <row r="8" spans="1:15" ht="15" thickBot="1" x14ac:dyDescent="0.35">
      <c r="A8" s="237" t="s">
        <v>137</v>
      </c>
      <c r="B8" s="16" t="s">
        <v>103</v>
      </c>
      <c r="C8" s="8">
        <v>3189301.4183531492</v>
      </c>
      <c r="D8" s="15">
        <v>-2.7309002808881155E-2</v>
      </c>
      <c r="E8" s="2">
        <v>3278843.3609060128</v>
      </c>
      <c r="F8" s="15">
        <v>-1.466362604830751E-2</v>
      </c>
      <c r="G8" s="2">
        <v>3327638.6090936726</v>
      </c>
      <c r="H8" s="15">
        <v>-1.7481861715727742E-2</v>
      </c>
      <c r="J8" s="172"/>
      <c r="L8" s="3"/>
    </row>
    <row r="9" spans="1:15" ht="15" thickBot="1" x14ac:dyDescent="0.35">
      <c r="A9" s="238"/>
      <c r="B9" s="16" t="s">
        <v>104</v>
      </c>
      <c r="C9" s="8">
        <v>4316548.5451468499</v>
      </c>
      <c r="D9" s="15">
        <v>1.0333353299257109E-2</v>
      </c>
      <c r="E9" s="2">
        <v>4272400.3231716566</v>
      </c>
      <c r="F9" s="15">
        <v>4.2190392004082256E-4</v>
      </c>
      <c r="G9" s="2">
        <v>4270598.5409063278</v>
      </c>
      <c r="H9" s="15">
        <v>-1.736421741534655E-3</v>
      </c>
      <c r="J9" s="172"/>
      <c r="L9" s="3"/>
    </row>
    <row r="10" spans="1:15" ht="15" thickBot="1" x14ac:dyDescent="0.35">
      <c r="A10" s="239" t="s">
        <v>138</v>
      </c>
      <c r="B10" s="36" t="s">
        <v>103</v>
      </c>
      <c r="C10" s="26">
        <v>1476674.1387461135</v>
      </c>
      <c r="D10" s="27">
        <v>-1.856977223660683E-2</v>
      </c>
      <c r="E10" s="28">
        <v>1504614.4870749952</v>
      </c>
      <c r="F10" s="27">
        <v>-1.3242136189885678E-2</v>
      </c>
      <c r="G10" s="28">
        <v>1524806.1781492264</v>
      </c>
      <c r="H10" s="27">
        <v>1.4540835734758284E-2</v>
      </c>
      <c r="J10" s="172"/>
      <c r="L10" s="3"/>
    </row>
    <row r="11" spans="1:15" ht="15" thickBot="1" x14ac:dyDescent="0.35">
      <c r="A11" s="240"/>
      <c r="B11" s="36" t="s">
        <v>104</v>
      </c>
      <c r="C11" s="26">
        <v>2271246.667453886</v>
      </c>
      <c r="D11" s="27">
        <v>-2.6435000396551889E-4</v>
      </c>
      <c r="E11" s="28">
        <v>2271847.2302782191</v>
      </c>
      <c r="F11" s="27">
        <v>-3.0377942899064703E-3</v>
      </c>
      <c r="G11" s="28">
        <v>2278769.6637507733</v>
      </c>
      <c r="H11" s="27">
        <v>4.3383148391852311E-2</v>
      </c>
      <c r="J11" s="172"/>
      <c r="L11" s="3"/>
    </row>
    <row r="12" spans="1:15" ht="15" thickBot="1" x14ac:dyDescent="0.35">
      <c r="A12" s="237" t="s">
        <v>139</v>
      </c>
      <c r="B12" s="16" t="s">
        <v>103</v>
      </c>
      <c r="C12" s="8">
        <v>230014.53918301174</v>
      </c>
      <c r="D12" s="15">
        <v>-1.8972073000828815E-2</v>
      </c>
      <c r="E12" s="2">
        <v>234462.78424162135</v>
      </c>
      <c r="F12" s="15">
        <v>-4.3962906435903615E-2</v>
      </c>
      <c r="G12" s="2">
        <v>245244.44273134478</v>
      </c>
      <c r="H12" s="15">
        <v>-0.18628871982698569</v>
      </c>
      <c r="J12" s="172"/>
      <c r="L12" s="3"/>
    </row>
    <row r="13" spans="1:15" ht="15" thickBot="1" x14ac:dyDescent="0.35">
      <c r="A13" s="238"/>
      <c r="B13" s="16" t="s">
        <v>104</v>
      </c>
      <c r="C13" s="8">
        <v>488542.76338698826</v>
      </c>
      <c r="D13" s="15">
        <v>-1.2847050636066393E-2</v>
      </c>
      <c r="E13" s="2">
        <v>494900.77875143668</v>
      </c>
      <c r="F13" s="15">
        <v>-6.8055735339830337E-3</v>
      </c>
      <c r="G13" s="2">
        <v>498291.94119865529</v>
      </c>
      <c r="H13" s="15">
        <v>-0.20163818035505443</v>
      </c>
      <c r="J13" s="172"/>
      <c r="L13" s="3"/>
    </row>
    <row r="14" spans="1:15" ht="15" thickBot="1" x14ac:dyDescent="0.35">
      <c r="A14" s="239" t="s">
        <v>140</v>
      </c>
      <c r="B14" s="36" t="s">
        <v>103</v>
      </c>
      <c r="C14" s="26">
        <v>1798756.9153602694</v>
      </c>
      <c r="D14" s="27">
        <v>-0.14403799173455512</v>
      </c>
      <c r="E14" s="28">
        <v>2101444.8047820968</v>
      </c>
      <c r="F14" s="27">
        <v>-3.0867889731185927E-2</v>
      </c>
      <c r="G14" s="28">
        <v>2168378.0596220326</v>
      </c>
      <c r="H14" s="27">
        <v>-4.214360763446634E-2</v>
      </c>
      <c r="J14" s="172"/>
      <c r="L14" s="3"/>
    </row>
    <row r="15" spans="1:15" ht="15" thickBot="1" x14ac:dyDescent="0.35">
      <c r="A15" s="240"/>
      <c r="B15" s="36" t="s">
        <v>104</v>
      </c>
      <c r="C15" s="26">
        <v>2722289.0919397306</v>
      </c>
      <c r="D15" s="27">
        <v>-5.9852491631830262E-2</v>
      </c>
      <c r="E15" s="28">
        <v>2895597.8372637019</v>
      </c>
      <c r="F15" s="27">
        <v>-1.6986833611603247E-2</v>
      </c>
      <c r="G15" s="28">
        <v>2945634.8462779662</v>
      </c>
      <c r="H15" s="27">
        <v>-2.7191535491446039E-2</v>
      </c>
      <c r="J15" s="172"/>
      <c r="L15" s="3"/>
    </row>
    <row r="16" spans="1:15" x14ac:dyDescent="0.3">
      <c r="D16"/>
      <c r="F16"/>
      <c r="H16"/>
    </row>
    <row r="17" spans="3:8" x14ac:dyDescent="0.3">
      <c r="D17"/>
      <c r="F17"/>
      <c r="H17"/>
    </row>
    <row r="18" spans="3:8" x14ac:dyDescent="0.3">
      <c r="D18"/>
      <c r="F18"/>
      <c r="H18"/>
    </row>
    <row r="19" spans="3:8" x14ac:dyDescent="0.3">
      <c r="C19" s="5"/>
      <c r="D19" s="4"/>
      <c r="E19" s="5"/>
      <c r="F19" s="4"/>
      <c r="G19" s="5"/>
    </row>
    <row r="20" spans="3:8" x14ac:dyDescent="0.3">
      <c r="D20"/>
      <c r="F20"/>
      <c r="H20"/>
    </row>
    <row r="21" spans="3:8" x14ac:dyDescent="0.3">
      <c r="D21"/>
      <c r="F21"/>
      <c r="H21"/>
    </row>
    <row r="22" spans="3:8" x14ac:dyDescent="0.3">
      <c r="D22"/>
      <c r="F22"/>
      <c r="H22"/>
    </row>
    <row r="23" spans="3:8" x14ac:dyDescent="0.3">
      <c r="D23"/>
      <c r="F23"/>
      <c r="H23"/>
    </row>
    <row r="24" spans="3:8" x14ac:dyDescent="0.3">
      <c r="D24"/>
      <c r="F24"/>
      <c r="H24"/>
    </row>
    <row r="25" spans="3:8" x14ac:dyDescent="0.3">
      <c r="D25"/>
      <c r="F25"/>
      <c r="H25"/>
    </row>
    <row r="26" spans="3:8" x14ac:dyDescent="0.3">
      <c r="D26"/>
      <c r="F26"/>
      <c r="H26"/>
    </row>
    <row r="27" spans="3:8" x14ac:dyDescent="0.3">
      <c r="D27"/>
      <c r="F27"/>
      <c r="H27"/>
    </row>
    <row r="28" spans="3:8" x14ac:dyDescent="0.3">
      <c r="D28"/>
      <c r="F28"/>
      <c r="H28"/>
    </row>
    <row r="29" spans="3:8" x14ac:dyDescent="0.3">
      <c r="D29"/>
      <c r="F29"/>
      <c r="H29"/>
    </row>
    <row r="30" spans="3:8" x14ac:dyDescent="0.3">
      <c r="D30"/>
      <c r="F30"/>
      <c r="H30"/>
    </row>
    <row r="31" spans="3:8" x14ac:dyDescent="0.3">
      <c r="D31"/>
      <c r="F31"/>
      <c r="H31"/>
    </row>
  </sheetData>
  <mergeCells count="10">
    <mergeCell ref="A12:A13"/>
    <mergeCell ref="A14:A15"/>
    <mergeCell ref="C4:D4"/>
    <mergeCell ref="E4:F4"/>
    <mergeCell ref="G4:H4"/>
    <mergeCell ref="A6:A7"/>
    <mergeCell ref="A8:A9"/>
    <mergeCell ref="A10:A11"/>
    <mergeCell ref="B4:B5"/>
    <mergeCell ref="A4:A5"/>
  </mergeCells>
  <hyperlinks>
    <hyperlink ref="A1" location="'List of Tables'!A1" display="List of Tables" xr:uid="{7377E5BB-5C3E-4B2C-98E2-69768985FA0A}"/>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DCB90E14FB264DB6503D6A84AEC64F" ma:contentTypeVersion="11" ma:contentTypeDescription="Create a new document." ma:contentTypeScope="" ma:versionID="1b82c124bb4f7c6874b7a8073b2fb827">
  <xsd:schema xmlns:xsd="http://www.w3.org/2001/XMLSchema" xmlns:xs="http://www.w3.org/2001/XMLSchema" xmlns:p="http://schemas.microsoft.com/office/2006/metadata/properties" xmlns:ns2="d339d5ed-4b9c-4f39-b600-367bc72b8aa2" xmlns:ns3="f996994f-c7f3-4d4f-bc5f-c25091af035b" targetNamespace="http://schemas.microsoft.com/office/2006/metadata/properties" ma:root="true" ma:fieldsID="3e42e2b9e271f517e851cef9511ce759" ns2:_="" ns3:_="">
    <xsd:import namespace="d339d5ed-4b9c-4f39-b600-367bc72b8aa2"/>
    <xsd:import namespace="f996994f-c7f3-4d4f-bc5f-c25091af03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39d5ed-4b9c-4f39-b600-367bc72b8a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96994f-c7f3-4d4f-bc5f-c25091af035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F5EF98-484A-4759-99F9-E738016F3DCF}">
  <ds:schemaRefs>
    <ds:schemaRef ds:uri="http://schemas.microsoft.com/sharepoint/v3/contenttype/forms"/>
  </ds:schemaRefs>
</ds:datastoreItem>
</file>

<file path=customXml/itemProps2.xml><?xml version="1.0" encoding="utf-8"?>
<ds:datastoreItem xmlns:ds="http://schemas.openxmlformats.org/officeDocument/2006/customXml" ds:itemID="{E43BDAE7-D840-4507-BA7B-28DF88D5D2F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A3B1947-2139-4289-8B5D-9EFF1DEE15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39d5ed-4b9c-4f39-b600-367bc72b8aa2"/>
    <ds:schemaRef ds:uri="f996994f-c7f3-4d4f-bc5f-c25091af03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F1</vt:lpstr>
      <vt:lpstr>List of Tables</vt:lpstr>
      <vt:lpstr>T1</vt:lpstr>
      <vt:lpstr>T2</vt:lpstr>
      <vt:lpstr>T3</vt:lpstr>
      <vt:lpstr>T4</vt:lpstr>
      <vt:lpstr>T5</vt:lpstr>
      <vt:lpstr>T6</vt:lpstr>
      <vt:lpstr>T7</vt:lpstr>
      <vt:lpstr>T8</vt:lpstr>
      <vt:lpstr>T9</vt:lpstr>
      <vt:lpstr>T10</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DeWitt</dc:creator>
  <cp:lastModifiedBy>Astrid Harnack-Eber</cp:lastModifiedBy>
  <dcterms:created xsi:type="dcterms:W3CDTF">2016-12-05T15:22:44Z</dcterms:created>
  <dcterms:modified xsi:type="dcterms:W3CDTF">2021-06-08T20:33:39Z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0x010100B0DCB90E14FB264DB6503D6A84AEC64F</vt:lpwstr>
  </property>
  <property fmtid="{D5CDD505-2E9C-101B-9397-08002B2CF9AE}" pid="3" name="Order">
    <vt:r8>1695700</vt:r8>
  </property>
</Properties>
</file>